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电脑耗材报价表" sheetId="4" r:id="rId1"/>
    <sheet name="化玻仪器" sheetId="7" r:id="rId2"/>
    <sheet name="数码商务中心复印机租赁报价表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<sst xmlns="http://schemas.openxmlformats.org/spreadsheetml/2006/main" count="1008" uniqueCount="553">
  <si>
    <t>电脑耗材报价表</t>
  </si>
  <si>
    <t>序号</t>
  </si>
  <si>
    <t>名称</t>
  </si>
  <si>
    <t>品牌规格</t>
  </si>
  <si>
    <t>单位</t>
  </si>
  <si>
    <t>年预估数量</t>
  </si>
  <si>
    <t>最高限价（单价）</t>
  </si>
  <si>
    <t>供应商报价（单价）</t>
  </si>
  <si>
    <t>合计</t>
  </si>
  <si>
    <t>备注</t>
  </si>
  <si>
    <t>1</t>
  </si>
  <si>
    <t>硒鼓</t>
  </si>
  <si>
    <t>格之格 12X  NT-C2612A   2000页</t>
  </si>
  <si>
    <t>个</t>
  </si>
  <si>
    <t>2</t>
  </si>
  <si>
    <t>格之格 88X  NT-C0388XC  2000页</t>
  </si>
  <si>
    <t>3</t>
  </si>
  <si>
    <t>惠普  CC388A   原装</t>
  </si>
  <si>
    <t>4</t>
  </si>
  <si>
    <t>格之格 CRG 328</t>
  </si>
  <si>
    <t>5</t>
  </si>
  <si>
    <t>格之格 HP1660A</t>
  </si>
  <si>
    <t>6</t>
  </si>
  <si>
    <t>格之格 30X</t>
  </si>
  <si>
    <t>7</t>
  </si>
  <si>
    <t>格之格 30A</t>
  </si>
  <si>
    <t>8</t>
  </si>
  <si>
    <t>惠普 HP202A</t>
  </si>
  <si>
    <t>9</t>
  </si>
  <si>
    <t>格之格  137A</t>
  </si>
  <si>
    <t>10</t>
  </si>
  <si>
    <t>格之格  202A</t>
  </si>
  <si>
    <t>11</t>
  </si>
  <si>
    <t>格之格 78A</t>
  </si>
  <si>
    <t>12</t>
  </si>
  <si>
    <t>粉盒组件</t>
  </si>
  <si>
    <t>格之格 32A</t>
  </si>
  <si>
    <t>13</t>
  </si>
  <si>
    <t>色带盒（含芯）</t>
  </si>
  <si>
    <t>大正  LQ-630K</t>
  </si>
  <si>
    <t>条</t>
  </si>
  <si>
    <t>14</t>
  </si>
  <si>
    <t>大正  LQ310/LQ520K</t>
  </si>
  <si>
    <t>15</t>
  </si>
  <si>
    <t>大正  LQ-300/LQ800</t>
  </si>
  <si>
    <t>16</t>
  </si>
  <si>
    <t>色带架</t>
  </si>
  <si>
    <t>epson 原装  LQ-300K</t>
  </si>
  <si>
    <t>17</t>
  </si>
  <si>
    <t>有线键盘</t>
  </si>
  <si>
    <t>罗技  K120</t>
  </si>
  <si>
    <t>18</t>
  </si>
  <si>
    <t>蓝牙键盘</t>
  </si>
  <si>
    <t>罗技 k380</t>
  </si>
  <si>
    <t>19</t>
  </si>
  <si>
    <t>有线鼠标</t>
  </si>
  <si>
    <t>罗技  M100r</t>
  </si>
  <si>
    <t>20</t>
  </si>
  <si>
    <t>鼠标</t>
  </si>
  <si>
    <t>罗技M221</t>
  </si>
  <si>
    <t>21</t>
  </si>
  <si>
    <t>无线鼠标</t>
  </si>
  <si>
    <t>罗技  M320</t>
  </si>
  <si>
    <t>22</t>
  </si>
  <si>
    <t>罗技  M235</t>
  </si>
  <si>
    <t>23</t>
  </si>
  <si>
    <t>蓝牙鼠标</t>
  </si>
  <si>
    <t>罗技 M585</t>
  </si>
  <si>
    <t>24</t>
  </si>
  <si>
    <t>罗技  M280</t>
  </si>
  <si>
    <t>25</t>
  </si>
  <si>
    <t>罗技  M330</t>
  </si>
  <si>
    <t>26</t>
  </si>
  <si>
    <t>罗技M240 可蓝牙</t>
  </si>
  <si>
    <t>27</t>
  </si>
  <si>
    <t>罗技 M186</t>
  </si>
  <si>
    <t>28</t>
  </si>
  <si>
    <t>无线键鼠套装</t>
  </si>
  <si>
    <t>罗技 MK345</t>
  </si>
  <si>
    <t>套</t>
  </si>
  <si>
    <t>29</t>
  </si>
  <si>
    <t>有线键鼠套装</t>
  </si>
  <si>
    <t>罗技 MK120</t>
  </si>
  <si>
    <t>30</t>
  </si>
  <si>
    <t>罗技 MK270</t>
  </si>
  <si>
    <t>31</t>
  </si>
  <si>
    <t>SSK读卡器</t>
  </si>
  <si>
    <t>飚王  SCRM016/  SCRM057</t>
  </si>
  <si>
    <t>32</t>
  </si>
  <si>
    <t>5口百兆交换机</t>
  </si>
  <si>
    <t>TP-LINK  TL-SF1005+</t>
  </si>
  <si>
    <t>33</t>
  </si>
  <si>
    <t>8口千兆交换机</t>
  </si>
  <si>
    <t>TP-LINK  TL-SF1008+</t>
  </si>
  <si>
    <t>34</t>
  </si>
  <si>
    <t>网络交换机</t>
  </si>
  <si>
    <t>TP-LINK 24口</t>
  </si>
  <si>
    <t>35</t>
  </si>
  <si>
    <t>交换机/千兆VLAN</t>
  </si>
  <si>
    <t>TP-LINK  TL-SG1008</t>
  </si>
  <si>
    <t>36</t>
  </si>
  <si>
    <t>无线路由器 YL3600H</t>
  </si>
  <si>
    <t>TP-link  WIFI 7</t>
  </si>
  <si>
    <t>37</t>
  </si>
  <si>
    <t>双频无线路由器</t>
  </si>
  <si>
    <t>TP-LINK  TL-WDR5660  易展版</t>
  </si>
  <si>
    <t>38</t>
  </si>
  <si>
    <t>无线路由器</t>
  </si>
  <si>
    <t>TP-LINK  AC1900  5G双频</t>
  </si>
  <si>
    <t>台</t>
  </si>
  <si>
    <t>39</t>
  </si>
  <si>
    <t>TP-LINK 842N</t>
  </si>
  <si>
    <t>40</t>
  </si>
  <si>
    <t>无线网卡 TL-Link</t>
  </si>
  <si>
    <t>TL-WDN5200</t>
  </si>
  <si>
    <t>41</t>
  </si>
  <si>
    <t>无线网卡</t>
  </si>
  <si>
    <t>腾达U9</t>
  </si>
  <si>
    <t>42</t>
  </si>
  <si>
    <t>USB分线器</t>
  </si>
  <si>
    <t>联想  A601  1米  3.0接口</t>
  </si>
  <si>
    <t>43</t>
  </si>
  <si>
    <t>HDMI转VGA母转换器</t>
  </si>
  <si>
    <t>绿联  带音频  胶壳  25cm扁线</t>
  </si>
  <si>
    <t>44</t>
  </si>
  <si>
    <t>CAT6类圆网线</t>
  </si>
  <si>
    <t>绿联  20161  3米  非屏蔽8芯双绞  黑色</t>
  </si>
  <si>
    <t>45</t>
  </si>
  <si>
    <t>网线</t>
  </si>
  <si>
    <t xml:space="preserve">      绿联  六类50米</t>
  </si>
  <si>
    <t>46</t>
  </si>
  <si>
    <t>绿联  20162  5米</t>
  </si>
  <si>
    <t>47</t>
  </si>
  <si>
    <t>绿联  20164  10米</t>
  </si>
  <si>
    <t>48</t>
  </si>
  <si>
    <t>6类1米</t>
  </si>
  <si>
    <t>49</t>
  </si>
  <si>
    <t>HDMI线</t>
  </si>
  <si>
    <t>5米</t>
  </si>
  <si>
    <t>50</t>
  </si>
  <si>
    <t>USB 3.0延长线</t>
  </si>
  <si>
    <t>绿联  30127  3米</t>
  </si>
  <si>
    <t>51</t>
  </si>
  <si>
    <t>鼠标垫</t>
  </si>
  <si>
    <t>国产  B5</t>
  </si>
  <si>
    <t>张</t>
  </si>
  <si>
    <t>52</t>
  </si>
  <si>
    <t>600*30</t>
  </si>
  <si>
    <t>53</t>
  </si>
  <si>
    <t>刻录CD光盘</t>
  </si>
  <si>
    <t>啄木鸟  700MB</t>
  </si>
  <si>
    <t>54</t>
  </si>
  <si>
    <t>固态硬盘</t>
  </si>
  <si>
    <t>金士顿 480G</t>
  </si>
  <si>
    <t>55</t>
  </si>
  <si>
    <t>金士顿  240G</t>
  </si>
  <si>
    <t>56</t>
  </si>
  <si>
    <t>移动硬盘</t>
  </si>
  <si>
    <t>希捷  1TB</t>
  </si>
  <si>
    <t>57</t>
  </si>
  <si>
    <t>西捷  2TB</t>
  </si>
  <si>
    <t>58</t>
  </si>
  <si>
    <t>西数  2TB  WDBUZG0020BBK</t>
  </si>
  <si>
    <t>59</t>
  </si>
  <si>
    <t>硬盘</t>
  </si>
  <si>
    <t>WD2003FZEX/2T黑盘</t>
  </si>
  <si>
    <t>60</t>
  </si>
  <si>
    <t>移动固态硬盘</t>
  </si>
  <si>
    <t>西数1TB带包装</t>
  </si>
  <si>
    <t>61</t>
  </si>
  <si>
    <t>耳机</t>
  </si>
  <si>
    <t>声籁  E28/USB</t>
  </si>
  <si>
    <t>62</t>
  </si>
  <si>
    <t>声籁  E28/3.5mm圆口</t>
  </si>
  <si>
    <t>63</t>
  </si>
  <si>
    <t>罗技 H340</t>
  </si>
  <si>
    <t>64</t>
  </si>
  <si>
    <t>漫步者  H230P</t>
  </si>
  <si>
    <t>65</t>
  </si>
  <si>
    <t>漫步者  H180PLUS  TYPE -C</t>
  </si>
  <si>
    <t>66</t>
  </si>
  <si>
    <t>蓝牙耳机</t>
  </si>
  <si>
    <t>漫步者 W200BT</t>
  </si>
  <si>
    <t>67</t>
  </si>
  <si>
    <t>无线耳机</t>
  </si>
  <si>
    <t>漫步者 X1</t>
  </si>
  <si>
    <t>68</t>
  </si>
  <si>
    <t>小米活力 S6</t>
  </si>
  <si>
    <t>69</t>
  </si>
  <si>
    <t>小爱同学音箱PLAY</t>
  </si>
  <si>
    <t>小米智能音箱  L05B</t>
  </si>
  <si>
    <t>70</t>
  </si>
  <si>
    <t>SE真无线蓝牙耳机</t>
  </si>
  <si>
    <t>小米  Air2  入耳式</t>
  </si>
  <si>
    <t>对</t>
  </si>
  <si>
    <t>71</t>
  </si>
  <si>
    <t>升级蓝牙版便携式小音箱</t>
  </si>
  <si>
    <t>飞利浦 SPA2100</t>
  </si>
  <si>
    <t>72</t>
  </si>
  <si>
    <t>蓝牙适配器</t>
  </si>
  <si>
    <t>绿联 CM390 5.0</t>
  </si>
  <si>
    <t>73</t>
  </si>
  <si>
    <t>优盘</t>
  </si>
  <si>
    <t>闪迪Z48  32G</t>
  </si>
  <si>
    <t>74</t>
  </si>
  <si>
    <t>闪迪Z48  64G</t>
  </si>
  <si>
    <t>75</t>
  </si>
  <si>
    <t>闪迪Z48  128G</t>
  </si>
  <si>
    <t>76</t>
  </si>
  <si>
    <t>闪迪Z48  256G</t>
  </si>
  <si>
    <t>77</t>
  </si>
  <si>
    <t>闪迪Z410  32G</t>
  </si>
  <si>
    <t>78</t>
  </si>
  <si>
    <t>闪迪Z410  64G</t>
  </si>
  <si>
    <t>79</t>
  </si>
  <si>
    <t>闪迪Z410  128G</t>
  </si>
  <si>
    <t>80</t>
  </si>
  <si>
    <t>闪迪Z74   64G</t>
  </si>
  <si>
    <t>81</t>
  </si>
  <si>
    <t>闪迪Z74  128G</t>
  </si>
  <si>
    <t>82</t>
  </si>
  <si>
    <t>手机优盘</t>
  </si>
  <si>
    <t>朗科U782/128G  TYPE-C</t>
  </si>
  <si>
    <t>83</t>
  </si>
  <si>
    <t>NM卡</t>
  </si>
  <si>
    <t>128G 华为手机卡</t>
  </si>
  <si>
    <t>84</t>
  </si>
  <si>
    <t>朗科U309 / 64G</t>
  </si>
  <si>
    <t>85</t>
  </si>
  <si>
    <t>朗科U309 / 128G</t>
  </si>
  <si>
    <t>86</t>
  </si>
  <si>
    <t>至尊高速移动存储卡</t>
  </si>
  <si>
    <t>闪迪  TF  128GB</t>
  </si>
  <si>
    <t>87</t>
  </si>
  <si>
    <t>闪迪  TF  256GB</t>
  </si>
  <si>
    <t>88</t>
  </si>
  <si>
    <t>闪迪  SD  128GB</t>
  </si>
  <si>
    <t>89</t>
  </si>
  <si>
    <t>SD卡</t>
  </si>
  <si>
    <t>闪迪 256G</t>
  </si>
  <si>
    <t>90</t>
  </si>
  <si>
    <t>数据线</t>
  </si>
  <si>
    <t>品胜 多合一</t>
  </si>
  <si>
    <t>91</t>
  </si>
  <si>
    <t>2A充电头（直插）</t>
  </si>
  <si>
    <t>品胜　K12-11</t>
  </si>
  <si>
    <t>92</t>
  </si>
  <si>
    <t>移动电源</t>
  </si>
  <si>
    <t>品胜20000A3.0/D106-D-2</t>
  </si>
  <si>
    <t>93</t>
  </si>
  <si>
    <t>品盛10000A</t>
  </si>
  <si>
    <t>94</t>
  </si>
  <si>
    <t>三合一转换头</t>
  </si>
  <si>
    <t>OTG山泽 GML01</t>
  </si>
  <si>
    <t>95</t>
  </si>
  <si>
    <t>三合一充电线</t>
  </si>
  <si>
    <t>品胜  1.2米  普通版</t>
  </si>
  <si>
    <t>96</t>
  </si>
  <si>
    <t>扩音器/无线数码</t>
  </si>
  <si>
    <t>漫步者 MF5</t>
  </si>
  <si>
    <t>97</t>
  </si>
  <si>
    <t>桌面理线架</t>
  </si>
  <si>
    <t>绿联</t>
  </si>
  <si>
    <t>98</t>
  </si>
  <si>
    <t>墨盒</t>
  </si>
  <si>
    <t>佳能 881</t>
  </si>
  <si>
    <t>99</t>
  </si>
  <si>
    <t>墨水</t>
  </si>
  <si>
    <t>爱普生 L1300</t>
  </si>
  <si>
    <t>支</t>
  </si>
  <si>
    <t>100</t>
  </si>
  <si>
    <t>内存条</t>
  </si>
  <si>
    <t>威刚 DDR4/16G</t>
  </si>
  <si>
    <t>101</t>
  </si>
  <si>
    <t>金士顿骇客16G 3200频率内存</t>
  </si>
  <si>
    <t>102</t>
  </si>
  <si>
    <t>外置光驱  DVD</t>
  </si>
  <si>
    <t>联想 DB85</t>
  </si>
  <si>
    <t>总报价</t>
  </si>
  <si>
    <r>
      <rPr>
        <sz val="10.5"/>
        <rFont val="Calibri"/>
        <charset val="134"/>
      </rPr>
      <t xml:space="preserve">                                                                                            </t>
    </r>
    <r>
      <rPr>
        <sz val="10.5"/>
        <rFont val="宋体"/>
        <charset val="134"/>
      </rPr>
      <t>单位（盖章）：</t>
    </r>
  </si>
  <si>
    <t>备注：1.填表说明：合计=预估数量×供应商报价；总报价=全部产品的合计总金额。</t>
  </si>
  <si>
    <r>
      <rPr>
        <sz val="10.5"/>
        <rFont val="Times New Roman"/>
        <charset val="134"/>
      </rPr>
      <t xml:space="preserve">           2.</t>
    </r>
    <r>
      <rPr>
        <sz val="10.5"/>
        <rFont val="宋体"/>
        <charset val="134"/>
      </rPr>
      <t>报价含维修、税、运输等费用。</t>
    </r>
  </si>
  <si>
    <r>
      <rPr>
        <sz val="10.5"/>
        <rFont val="Times New Roman"/>
        <charset val="134"/>
      </rPr>
      <t xml:space="preserve">           3.</t>
    </r>
    <r>
      <rPr>
        <sz val="10.5"/>
        <rFont val="宋体"/>
        <charset val="134"/>
      </rPr>
      <t>报价在</t>
    </r>
    <r>
      <rPr>
        <sz val="10.5"/>
        <rFont val="Times New Roman"/>
        <charset val="134"/>
      </rPr>
      <t>2025</t>
    </r>
    <r>
      <rPr>
        <sz val="10.5"/>
        <rFont val="宋体"/>
        <charset val="134"/>
      </rPr>
      <t>年</t>
    </r>
    <r>
      <rPr>
        <sz val="10.5"/>
        <rFont val="Times New Roman"/>
        <charset val="134"/>
      </rPr>
      <t>6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15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>-2026</t>
    </r>
    <r>
      <rPr>
        <sz val="10.5"/>
        <rFont val="宋体"/>
        <charset val="134"/>
      </rPr>
      <t>年</t>
    </r>
    <r>
      <rPr>
        <sz val="10.5"/>
        <rFont val="Times New Roman"/>
        <charset val="134"/>
      </rPr>
      <t>6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14</t>
    </r>
    <r>
      <rPr>
        <sz val="10.5"/>
        <rFont val="宋体"/>
        <charset val="134"/>
      </rPr>
      <t>日内有效。</t>
    </r>
  </si>
  <si>
    <t>化玻仪器报价表</t>
  </si>
  <si>
    <t>活性炭口罩</t>
  </si>
  <si>
    <t>舒美洁 50个/盒</t>
  </si>
  <si>
    <t>盒</t>
  </si>
  <si>
    <t>指套</t>
  </si>
  <si>
    <t>200G/外省</t>
  </si>
  <si>
    <t>包</t>
  </si>
  <si>
    <t>分析筛</t>
  </si>
  <si>
    <t>60目（厚）浙江</t>
  </si>
  <si>
    <t>100目（厚）浙江</t>
  </si>
  <si>
    <t>200目（厚）浙江</t>
  </si>
  <si>
    <t>300目（厚）浙江</t>
  </si>
  <si>
    <t>400目浙江</t>
  </si>
  <si>
    <t>脱脂纱布</t>
  </si>
  <si>
    <t>10米 河南</t>
  </si>
  <si>
    <t>卷</t>
  </si>
  <si>
    <t>脱脂棉花</t>
  </si>
  <si>
    <t>500g 河南</t>
  </si>
  <si>
    <t>不锈钢手术剪刀</t>
  </si>
  <si>
    <t>16cm  直尖 江苏</t>
  </si>
  <si>
    <t>把</t>
  </si>
  <si>
    <t>不锈钢镊子</t>
  </si>
  <si>
    <t>12.5cm 广东</t>
  </si>
  <si>
    <t>18cm 广东</t>
  </si>
  <si>
    <t>16cm 广东</t>
  </si>
  <si>
    <t>眼科镊子/不锈钢镊子</t>
  </si>
  <si>
    <t>直尖  10cm  广东</t>
  </si>
  <si>
    <t>柱形搅拌子(有节)</t>
  </si>
  <si>
    <t>B30/30mm 浙江</t>
  </si>
  <si>
    <t>搅拌子（两头尖）</t>
  </si>
  <si>
    <t>A150-15*7mm  浙江</t>
  </si>
  <si>
    <t>A300 浙江</t>
  </si>
  <si>
    <t>搅拌子</t>
  </si>
  <si>
    <t>B400  上海</t>
  </si>
  <si>
    <t>塑料吸管</t>
  </si>
  <si>
    <t>5ml 外省</t>
  </si>
  <si>
    <t>1ml 外省</t>
  </si>
  <si>
    <t>试管刷</t>
  </si>
  <si>
    <t>小＃ 广东</t>
  </si>
  <si>
    <t>中＃ 广东</t>
  </si>
  <si>
    <t>大＃ 广东</t>
  </si>
  <si>
    <t>烧杯刷</t>
  </si>
  <si>
    <t>250ml 广东</t>
  </si>
  <si>
    <t>三角瓶刷</t>
  </si>
  <si>
    <t>150ml  广东</t>
  </si>
  <si>
    <t>250ml  广东</t>
  </si>
  <si>
    <t>三角烧瓶</t>
  </si>
  <si>
    <t>500ml 四川</t>
  </si>
  <si>
    <t>定性滤纸</t>
  </si>
  <si>
    <t>杭州双圈  7cm  中速</t>
  </si>
  <si>
    <t>杭州双圈  9cm  中速</t>
  </si>
  <si>
    <t>杭州双圈  12.5cm  中速</t>
  </si>
  <si>
    <t>杭州双圈  18cm  中速</t>
  </si>
  <si>
    <t>铁方座</t>
  </si>
  <si>
    <t>中＃ 天津</t>
  </si>
  <si>
    <t>称量纸</t>
  </si>
  <si>
    <t>100*100  上海</t>
  </si>
  <si>
    <t>75*75 上海</t>
  </si>
  <si>
    <t>150*150ｍｍ上海</t>
  </si>
  <si>
    <t>石棉网</t>
  </si>
  <si>
    <t>15*15 天津</t>
  </si>
  <si>
    <t>块</t>
  </si>
  <si>
    <t>真空脂7501</t>
  </si>
  <si>
    <t>50G/-4度-+200度 长城</t>
  </si>
  <si>
    <t>瓶</t>
  </si>
  <si>
    <t>乳胶头（大红泵胶头）</t>
  </si>
  <si>
    <t>厚胶 广东</t>
  </si>
  <si>
    <t>粒</t>
  </si>
  <si>
    <t>不锈钢药匙</t>
  </si>
  <si>
    <t>双头  22cm  厚   广东</t>
  </si>
  <si>
    <t>洗耳球</t>
  </si>
  <si>
    <t>中号  高10cm*宽5.5cm  北京</t>
  </si>
  <si>
    <t>小号  北京</t>
  </si>
  <si>
    <t>精密广泛试纸</t>
  </si>
  <si>
    <t>PH1-14 上海</t>
  </si>
  <si>
    <t>本</t>
  </si>
  <si>
    <t>不锈钢方盘</t>
  </si>
  <si>
    <t>30*40*4.8cm 广东</t>
  </si>
  <si>
    <t>蛇型冷凝管</t>
  </si>
  <si>
    <t>200/24*2/江苏</t>
  </si>
  <si>
    <t>球形冷凝管</t>
  </si>
  <si>
    <t>直型点滴管</t>
  </si>
  <si>
    <t>附胶头 广东</t>
  </si>
  <si>
    <t>刻度离心管</t>
  </si>
  <si>
    <t>10ml  科曼</t>
  </si>
  <si>
    <t>塑料离心管</t>
  </si>
  <si>
    <t>2ml/100支/包</t>
  </si>
  <si>
    <t>玻棒</t>
  </si>
  <si>
    <t>5-6*30CM</t>
  </si>
  <si>
    <t>单标移液吸管</t>
  </si>
  <si>
    <t>25ml  江苏</t>
  </si>
  <si>
    <t>塑料吸管（滴管）</t>
  </si>
  <si>
    <t>1ml（100支）江苏</t>
  </si>
  <si>
    <t>2ml（100支）江苏</t>
  </si>
  <si>
    <t>3ml（100支）江苏</t>
  </si>
  <si>
    <t>10ml外省</t>
  </si>
  <si>
    <t>白碱滴定管</t>
  </si>
  <si>
    <t>50ml 江苏</t>
  </si>
  <si>
    <t>U型石英管</t>
  </si>
  <si>
    <t>上海</t>
  </si>
  <si>
    <t>乳胶管</t>
  </si>
  <si>
    <t>6*9 广东</t>
  </si>
  <si>
    <t>米</t>
  </si>
  <si>
    <t>量筒</t>
  </si>
  <si>
    <t>50ml  北京</t>
  </si>
  <si>
    <t>100ml  北京</t>
  </si>
  <si>
    <t>白容量瓶</t>
  </si>
  <si>
    <t>1000ml  北京</t>
  </si>
  <si>
    <t>2000ml  北京</t>
  </si>
  <si>
    <t>棕色量瓶</t>
  </si>
  <si>
    <t>50ML 北京</t>
  </si>
  <si>
    <t>塑料量杯</t>
  </si>
  <si>
    <t>500ml 广东</t>
  </si>
  <si>
    <t>25ml  北京</t>
  </si>
  <si>
    <t>调药棒</t>
  </si>
  <si>
    <t>6-7/15cm  广东</t>
  </si>
  <si>
    <t>瓷坩埚</t>
  </si>
  <si>
    <t>25ml  唐山</t>
  </si>
  <si>
    <t>50ml  唐山</t>
  </si>
  <si>
    <t>塑料量杯（带柄）</t>
  </si>
  <si>
    <t>1000ml 南海</t>
  </si>
  <si>
    <t>2000ml   广东</t>
  </si>
  <si>
    <t>5000ml   广东</t>
  </si>
  <si>
    <t>低型烧杯</t>
  </si>
  <si>
    <t>50ml  四川</t>
  </si>
  <si>
    <t>100ml  四川</t>
  </si>
  <si>
    <t>150ml   四川</t>
  </si>
  <si>
    <t>200ml  四川</t>
  </si>
  <si>
    <t>250ml  四川</t>
  </si>
  <si>
    <t>800ml 四川</t>
  </si>
  <si>
    <t>1000ml 四川</t>
  </si>
  <si>
    <t>2000ml  四川</t>
  </si>
  <si>
    <t>高型烧杯</t>
  </si>
  <si>
    <t>小口三角烧瓶</t>
  </si>
  <si>
    <t>搪瓷方盘</t>
  </si>
  <si>
    <t>20*30cm/上海</t>
  </si>
  <si>
    <t>棕色小口瓶</t>
  </si>
  <si>
    <t>125ml江苏/四川</t>
  </si>
  <si>
    <t>棕色广口瓶</t>
  </si>
  <si>
    <t>1000ml  盐城</t>
  </si>
  <si>
    <t>白色广口瓶</t>
  </si>
  <si>
    <t>125ml 江苏/四川</t>
  </si>
  <si>
    <t>500ml 江苏/四川</t>
  </si>
  <si>
    <t>2500ml 江苏</t>
  </si>
  <si>
    <t>棕色滴瓶</t>
  </si>
  <si>
    <t>60ml  盐城</t>
  </si>
  <si>
    <t>塑料洗瓶</t>
  </si>
  <si>
    <t>500ml+红嘴  南海</t>
  </si>
  <si>
    <t>塑料小口瓶</t>
  </si>
  <si>
    <t>100ml  南海</t>
  </si>
  <si>
    <t>白嘴  500ml  外省</t>
  </si>
  <si>
    <t>指头瓶</t>
  </si>
  <si>
    <t>27*82/25m /江苏</t>
  </si>
  <si>
    <t>塑料洗瓶白嘴</t>
  </si>
  <si>
    <t>1000ml 外省</t>
  </si>
  <si>
    <t>抽滤瓶</t>
  </si>
  <si>
    <t>1000ml 江苏/四川</t>
  </si>
  <si>
    <t>塑料试剂瓶</t>
  </si>
  <si>
    <t>2000ML 广东</t>
  </si>
  <si>
    <t>玻璃试剂瓶</t>
  </si>
  <si>
    <t>50ml 四川</t>
  </si>
  <si>
    <t>短管漏斗</t>
  </si>
  <si>
    <t>塑料 90mm 广州</t>
  </si>
  <si>
    <t>103</t>
  </si>
  <si>
    <t>长颈漏斗</t>
  </si>
  <si>
    <t>75ｍ/ｍ 江苏</t>
  </si>
  <si>
    <t>104</t>
  </si>
  <si>
    <t>90ｍ/ｍ 江苏</t>
  </si>
  <si>
    <t>105</t>
  </si>
  <si>
    <t>梨形分液漏斗</t>
  </si>
  <si>
    <t>106</t>
  </si>
  <si>
    <t>微量量杯</t>
  </si>
  <si>
    <t>10ml   北京</t>
  </si>
  <si>
    <t>107</t>
  </si>
  <si>
    <t>微量量筒</t>
  </si>
  <si>
    <t>10ml  北京</t>
  </si>
  <si>
    <t>108</t>
  </si>
  <si>
    <t>25ml 北京</t>
  </si>
  <si>
    <t>109</t>
  </si>
  <si>
    <t>微量药勺</t>
  </si>
  <si>
    <t>3支/组 天津</t>
  </si>
  <si>
    <t>110</t>
  </si>
  <si>
    <t>载玻片</t>
  </si>
  <si>
    <t>1-1.2mm  7101 磨砂边  江苏</t>
  </si>
  <si>
    <t>111</t>
  </si>
  <si>
    <t>盖玻片</t>
  </si>
  <si>
    <t>24*24ｍｍ100片/盒</t>
  </si>
  <si>
    <t>112</t>
  </si>
  <si>
    <t>培养皿</t>
  </si>
  <si>
    <t>60mm  江苏</t>
  </si>
  <si>
    <t>113</t>
  </si>
  <si>
    <t>90mm  江苏</t>
  </si>
  <si>
    <t>114</t>
  </si>
  <si>
    <t>150mm  江苏</t>
  </si>
  <si>
    <t>115</t>
  </si>
  <si>
    <t>圆底烧瓶</t>
  </si>
  <si>
    <t>1/50ml/24# 四川</t>
  </si>
  <si>
    <t>116</t>
  </si>
  <si>
    <t>1/250/24 四川</t>
  </si>
  <si>
    <t>117</t>
  </si>
  <si>
    <t>斜三口烧瓶</t>
  </si>
  <si>
    <t>250/24*3  四川</t>
  </si>
  <si>
    <t>118</t>
  </si>
  <si>
    <t>空心塞</t>
  </si>
  <si>
    <t>65/24 江苏</t>
  </si>
  <si>
    <t>119</t>
  </si>
  <si>
    <t>砂芯漏斗</t>
  </si>
  <si>
    <t>100ml/3G 江苏</t>
  </si>
  <si>
    <t>120</t>
  </si>
  <si>
    <t>塑料王搅拌桨</t>
  </si>
  <si>
    <t>30cm/19#/14#  外省</t>
  </si>
  <si>
    <t>121</t>
  </si>
  <si>
    <t>1/100/24 四川</t>
  </si>
  <si>
    <t>122</t>
  </si>
  <si>
    <t>不锈钢尖嘴镊</t>
  </si>
  <si>
    <t>直尖 外地</t>
  </si>
  <si>
    <t>123</t>
  </si>
  <si>
    <t>弯尖 外地</t>
  </si>
  <si>
    <t>124</t>
  </si>
  <si>
    <t>表面皿</t>
  </si>
  <si>
    <t>10cm  100M/M  外省</t>
  </si>
  <si>
    <t>125</t>
  </si>
  <si>
    <t>18CM   180M/M  外省</t>
  </si>
  <si>
    <t>126</t>
  </si>
  <si>
    <t>牛角勺</t>
  </si>
  <si>
    <t>3*1 广东</t>
  </si>
  <si>
    <t>127</t>
  </si>
  <si>
    <t>实验刀片</t>
  </si>
  <si>
    <t>15# 上海</t>
  </si>
  <si>
    <t>128</t>
  </si>
  <si>
    <t>21# 上海</t>
  </si>
  <si>
    <t>129</t>
  </si>
  <si>
    <t>实验刀柄</t>
  </si>
  <si>
    <t>3#配21#</t>
  </si>
  <si>
    <t>130</t>
  </si>
  <si>
    <t>4#配15#</t>
  </si>
  <si>
    <t>131</t>
  </si>
  <si>
    <t>7#配21#</t>
  </si>
  <si>
    <t>132</t>
  </si>
  <si>
    <t>有机比色管架</t>
  </si>
  <si>
    <t>50ml/12孔 广州</t>
  </si>
  <si>
    <t>133</t>
  </si>
  <si>
    <t>有机梯形吸管架</t>
  </si>
  <si>
    <t>8孔 广州</t>
  </si>
  <si>
    <t>134</t>
  </si>
  <si>
    <t>微量进样器</t>
  </si>
  <si>
    <t>50UL  上海</t>
  </si>
  <si>
    <t>135</t>
  </si>
  <si>
    <t>电子温湿计</t>
  </si>
  <si>
    <t>LS207 中山</t>
  </si>
  <si>
    <t>数码商务中心复印机租赁报价表</t>
  </si>
  <si>
    <t>机器型号</t>
  </si>
  <si>
    <t>品牌</t>
  </si>
  <si>
    <t>机器功能</t>
  </si>
  <si>
    <t>纸张</t>
  </si>
  <si>
    <t>全年预估数量（面）</t>
  </si>
  <si>
    <t>黑白机</t>
  </si>
  <si>
    <t>佳能施乐</t>
  </si>
  <si>
    <t>佳能、施乐数码打印机（最少8成次新机）：
1、能够黑白打印复印单双面A3、A4；
2、每分钟A4最少打印70张（其中一台每分钟95张以上）；
3、另含输稿器、网络打印、扫描功能270页/分钟、分页器。
4、其他性能要求：
内存：标配5GB 固态硬盘：标配256GB
快速启动模式：4秒以下；
首页输出：2.7秒以下。</t>
  </si>
  <si>
    <t>A4纸</t>
  </si>
  <si>
    <t>租赁3台黑白打印机</t>
  </si>
  <si>
    <t>A3纸</t>
  </si>
  <si>
    <t>彩机</t>
  </si>
  <si>
    <t>佳能数码印刷机（最少8成次新机）1台：
1、能够彩打印复印单双面A3、A4；
2、打印分辨率：2400dpix2400dpi 
复印、扫描分辨率：600dpix600dpi；
3、印刷速度： 彩色A4：70页/分钟；     
黑白A4：80页/分钟
4、其他性能要求：
另含输稿器、网络打印；
扫描功能支持一次双面扫描：270页/分钟
内存：5GB  固态硬盘：256GB
打印语言：UFR II打印语言
预热时间：4秒。整机寿命：600万张
月均打印能力：10万张
峰值月印量：39万张</t>
  </si>
  <si>
    <t xml:space="preserve">  A4彩色</t>
  </si>
  <si>
    <t>租赁2台彩色打印机</t>
  </si>
  <si>
    <t>施乐彩色数码打印机（最少8成次新机）1台：
1、能够彩打印复印单双面A3、A4；
2、能够打印彩色、黑白120G到300G封面纸；
3、含输稿器、网络打印、扫描功能。
4、单独配备一台彩色复印机可打印封面、重磅纸；</t>
  </si>
  <si>
    <r>
      <rPr>
        <sz val="12"/>
        <color rgb="FF000000"/>
        <rFont val="宋体"/>
        <charset val="134"/>
        <scheme val="minor"/>
      </rPr>
      <t>A4</t>
    </r>
    <r>
      <rPr>
        <sz val="10.5"/>
        <color rgb="FF000000"/>
        <rFont val="华文宋体"/>
        <charset val="134"/>
      </rPr>
      <t>黑白</t>
    </r>
  </si>
  <si>
    <r>
      <rPr>
        <sz val="12"/>
        <color rgb="FF000000"/>
        <rFont val="宋体"/>
        <charset val="134"/>
        <scheme val="minor"/>
      </rPr>
      <t>A3</t>
    </r>
    <r>
      <rPr>
        <sz val="10.5"/>
        <color rgb="FF000000"/>
        <rFont val="华文宋体"/>
        <charset val="134"/>
      </rPr>
      <t>彩色</t>
    </r>
  </si>
  <si>
    <r>
      <rPr>
        <sz val="10.5"/>
        <rFont val="Times New Roman"/>
        <charset val="134"/>
      </rPr>
      <t xml:space="preserve">           2.</t>
    </r>
    <r>
      <rPr>
        <sz val="10.5"/>
        <rFont val="宋体"/>
        <charset val="134"/>
      </rPr>
      <t>报价含维修、耗材、税、运输等费用。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</si>
</sst>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8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0"/>
      <color theme="1"/>
      <name val="宋体"/>
      <charset val="134"/>
    </font>
    <font>
      <sz val="12"/>
      <color rgb="FF000000"/>
      <name val="宋体"/>
      <charset val="134"/>
      <scheme val="minor"/>
    </font>
    <font>
      <b/>
      <sz val="9"/>
      <color theme="1"/>
      <name val="宋体"/>
      <charset val="134"/>
    </font>
    <font>
      <sz val="10.5"/>
      <color rgb="FF000000"/>
      <name val="Times New Roman"/>
      <charset val="134"/>
    </font>
    <font>
      <sz val="10.5"/>
      <name val="Calibri"/>
      <charset val="134"/>
    </font>
    <font>
      <sz val="10.5"/>
      <name val="宋体"/>
      <charset val="134"/>
    </font>
    <font>
      <sz val="10.5"/>
      <name val="Times New Roman"/>
      <charset val="134"/>
    </font>
    <font>
      <sz val="16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Arial"/>
      <charset val="0"/>
    </font>
    <font>
      <sz val="10"/>
      <color indexed="8"/>
      <name val="宋体"/>
      <charset val="134"/>
      <scheme val="minor"/>
    </font>
    <font>
      <sz val="10"/>
      <name val="宋体"/>
      <charset val="0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0.5"/>
      <color rgb="FF000000"/>
      <name val="华文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2" applyNumberFormat="0" applyAlignment="0" applyProtection="0">
      <alignment vertical="center"/>
    </xf>
    <xf numFmtId="0" fontId="25" fillId="5" borderId="13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6" borderId="14" applyNumberFormat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/>
    <xf numFmtId="0" fontId="36" fillId="0" borderId="0"/>
  </cellStyleXfs>
  <cellXfs count="5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1" fillId="0" borderId="0" xfId="0" applyFont="1" applyBorder="1" applyAlignment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Border="1" applyAlignment="1"/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176" fontId="0" fillId="0" borderId="0" xfId="0" applyNumberFormat="1" applyAlignment="1">
      <alignment horizontal="center" vertical="center"/>
    </xf>
    <xf numFmtId="49" fontId="9" fillId="0" borderId="8" xfId="0" applyNumberFormat="1" applyFont="1" applyBorder="1" applyAlignment="1" applyProtection="1">
      <alignment horizontal="center" vertical="center" wrapText="1"/>
      <protection locked="0"/>
    </xf>
    <xf numFmtId="176" fontId="9" fillId="0" borderId="8" xfId="0" applyNumberFormat="1" applyFont="1" applyBorder="1" applyAlignment="1" applyProtection="1">
      <alignment horizontal="center" vertical="center" wrapText="1"/>
      <protection locked="0"/>
    </xf>
    <xf numFmtId="49" fontId="10" fillId="0" borderId="1" xfId="0" applyNumberFormat="1" applyFont="1" applyBorder="1" applyAlignment="1" applyProtection="1">
      <alignment horizontal="center" vertical="center" wrapText="1"/>
      <protection locked="0"/>
    </xf>
    <xf numFmtId="177" fontId="10" fillId="0" borderId="1" xfId="0" applyNumberFormat="1" applyFont="1" applyBorder="1" applyAlignment="1" applyProtection="1">
      <alignment horizontal="center" vertical="center" wrapText="1"/>
      <protection locked="0"/>
    </xf>
    <xf numFmtId="176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1" xfId="0" applyNumberFormat="1" applyBorder="1" applyAlignment="1">
      <alignment horizontal="center" vertical="center"/>
    </xf>
    <xf numFmtId="2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6" fillId="0" borderId="0" xfId="0" applyNumberFormat="1" applyFont="1" applyBorder="1" applyAlignment="1">
      <alignment horizontal="center" vertical="center"/>
    </xf>
    <xf numFmtId="176" fontId="7" fillId="0" borderId="0" xfId="0" applyNumberFormat="1" applyFont="1" applyBorder="1" applyAlignment="1">
      <alignment horizontal="left" vertical="center"/>
    </xf>
    <xf numFmtId="176" fontId="8" fillId="0" borderId="0" xfId="0" applyNumberFormat="1" applyFont="1" applyBorder="1" applyAlignment="1">
      <alignment horizontal="left" vertical="center"/>
    </xf>
    <xf numFmtId="176" fontId="8" fillId="0" borderId="0" xfId="0" applyNumberFormat="1" applyFont="1" applyBorder="1" applyAlignment="1">
      <alignment vertical="center"/>
    </xf>
    <xf numFmtId="177" fontId="0" fillId="0" borderId="0" xfId="0" applyNumberFormat="1" applyAlignment="1">
      <alignment horizontal="center" vertical="center"/>
    </xf>
    <xf numFmtId="177" fontId="9" fillId="0" borderId="8" xfId="0" applyNumberFormat="1" applyFont="1" applyBorder="1" applyAlignment="1" applyProtection="1">
      <alignment horizontal="center" vertical="center" wrapText="1"/>
      <protection locked="0"/>
    </xf>
    <xf numFmtId="49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1" xfId="0" applyFont="1" applyFill="1" applyBorder="1" applyAlignment="1">
      <alignment horizontal="center" vertical="center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 applyProtection="1">
      <alignment horizontal="left" vertical="center" wrapText="1"/>
      <protection locked="0"/>
    </xf>
    <xf numFmtId="49" fontId="13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13" fillId="0" borderId="6" xfId="0" applyNumberFormat="1" applyFont="1" applyFill="1" applyBorder="1" applyAlignment="1" applyProtection="1">
      <alignment horizontal="center" vertical="center" wrapText="1"/>
      <protection locked="0"/>
    </xf>
    <xf numFmtId="177" fontId="13" fillId="0" borderId="6" xfId="0" applyNumberFormat="1" applyFont="1" applyFill="1" applyBorder="1" applyAlignment="1" applyProtection="1">
      <alignment horizontal="center" vertical="center" wrapText="1"/>
      <protection locked="0"/>
    </xf>
    <xf numFmtId="49" fontId="13" fillId="0" borderId="7" xfId="0" applyNumberFormat="1" applyFont="1" applyFill="1" applyBorder="1" applyAlignment="1" applyProtection="1">
      <alignment horizontal="center" vertical="center" wrapText="1"/>
      <protection locked="0"/>
    </xf>
    <xf numFmtId="177" fontId="6" fillId="0" borderId="0" xfId="0" applyNumberFormat="1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left" vertical="center"/>
    </xf>
    <xf numFmtId="177" fontId="8" fillId="0" borderId="0" xfId="0" applyNumberFormat="1" applyFont="1" applyBorder="1" applyAlignment="1">
      <alignment horizontal="left" vertical="center"/>
    </xf>
    <xf numFmtId="177" fontId="8" fillId="0" borderId="0" xfId="0" applyNumberFormat="1" applyFont="1" applyBorder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强调文字颜色 3 2 4 2 2 5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1"/>
  <sheetViews>
    <sheetView workbookViewId="0">
      <selection activeCell="I23" sqref="I23"/>
    </sheetView>
  </sheetViews>
  <sheetFormatPr defaultColWidth="9" defaultRowHeight="13.5"/>
  <cols>
    <col min="1" max="1" width="6.66666666666667" style="1" customWidth="1"/>
    <col min="2" max="2" width="15.775" style="1" customWidth="1"/>
    <col min="3" max="3" width="23.1083333333333" style="1" customWidth="1"/>
    <col min="4" max="4" width="8.21666666666667" style="1" customWidth="1"/>
    <col min="5" max="5" width="10.1083333333333" style="40" customWidth="1"/>
    <col min="6" max="7" width="10.1083333333333" style="1" customWidth="1"/>
    <col min="8" max="8" width="13.3333333333333" style="1" customWidth="1"/>
    <col min="9" max="246" width="9" style="1"/>
    <col min="247" max="247" width="11.4416666666667" style="1" customWidth="1"/>
    <col min="248" max="248" width="19.6666666666667" style="1" customWidth="1"/>
    <col min="249" max="249" width="25.6666666666667" style="1" customWidth="1"/>
    <col min="250" max="250" width="8.21666666666667" style="1" customWidth="1"/>
    <col min="251" max="251" width="13.2166666666667" style="1" customWidth="1"/>
    <col min="252" max="252" width="10.1083333333333" style="1" customWidth="1"/>
    <col min="253" max="253" width="13.3333333333333" style="1" customWidth="1"/>
    <col min="254" max="254" width="9" style="1"/>
    <col min="255" max="255" width="22.1083333333333" style="1" customWidth="1"/>
    <col min="256" max="502" width="9" style="1"/>
    <col min="503" max="503" width="11.4416666666667" style="1" customWidth="1"/>
    <col min="504" max="504" width="19.6666666666667" style="1" customWidth="1"/>
    <col min="505" max="505" width="25.6666666666667" style="1" customWidth="1"/>
    <col min="506" max="506" width="8.21666666666667" style="1" customWidth="1"/>
    <col min="507" max="507" width="13.2166666666667" style="1" customWidth="1"/>
    <col min="508" max="508" width="10.1083333333333" style="1" customWidth="1"/>
    <col min="509" max="509" width="13.3333333333333" style="1" customWidth="1"/>
    <col min="510" max="510" width="9" style="1"/>
    <col min="511" max="511" width="22.1083333333333" style="1" customWidth="1"/>
    <col min="512" max="758" width="9" style="1"/>
    <col min="759" max="759" width="11.4416666666667" style="1" customWidth="1"/>
    <col min="760" max="760" width="19.6666666666667" style="1" customWidth="1"/>
    <col min="761" max="761" width="25.6666666666667" style="1" customWidth="1"/>
    <col min="762" max="762" width="8.21666666666667" style="1" customWidth="1"/>
    <col min="763" max="763" width="13.2166666666667" style="1" customWidth="1"/>
    <col min="764" max="764" width="10.1083333333333" style="1" customWidth="1"/>
    <col min="765" max="765" width="13.3333333333333" style="1" customWidth="1"/>
    <col min="766" max="766" width="9" style="1"/>
    <col min="767" max="767" width="22.1083333333333" style="1" customWidth="1"/>
    <col min="768" max="1014" width="9" style="1"/>
    <col min="1015" max="1015" width="11.4416666666667" style="1" customWidth="1"/>
    <col min="1016" max="1016" width="19.6666666666667" style="1" customWidth="1"/>
    <col min="1017" max="1017" width="25.6666666666667" style="1" customWidth="1"/>
    <col min="1018" max="1018" width="8.21666666666667" style="1" customWidth="1"/>
    <col min="1019" max="1019" width="13.2166666666667" style="1" customWidth="1"/>
    <col min="1020" max="1020" width="10.1083333333333" style="1" customWidth="1"/>
    <col min="1021" max="1021" width="13.3333333333333" style="1" customWidth="1"/>
    <col min="1022" max="1022" width="9" style="1"/>
    <col min="1023" max="1023" width="22.1083333333333" style="1" customWidth="1"/>
    <col min="1024" max="1270" width="9" style="1"/>
    <col min="1271" max="1271" width="11.4416666666667" style="1" customWidth="1"/>
    <col min="1272" max="1272" width="19.6666666666667" style="1" customWidth="1"/>
    <col min="1273" max="1273" width="25.6666666666667" style="1" customWidth="1"/>
    <col min="1274" max="1274" width="8.21666666666667" style="1" customWidth="1"/>
    <col min="1275" max="1275" width="13.2166666666667" style="1" customWidth="1"/>
    <col min="1276" max="1276" width="10.1083333333333" style="1" customWidth="1"/>
    <col min="1277" max="1277" width="13.3333333333333" style="1" customWidth="1"/>
    <col min="1278" max="1278" width="9" style="1"/>
    <col min="1279" max="1279" width="22.1083333333333" style="1" customWidth="1"/>
    <col min="1280" max="1526" width="9" style="1"/>
    <col min="1527" max="1527" width="11.4416666666667" style="1" customWidth="1"/>
    <col min="1528" max="1528" width="19.6666666666667" style="1" customWidth="1"/>
    <col min="1529" max="1529" width="25.6666666666667" style="1" customWidth="1"/>
    <col min="1530" max="1530" width="8.21666666666667" style="1" customWidth="1"/>
    <col min="1531" max="1531" width="13.2166666666667" style="1" customWidth="1"/>
    <col min="1532" max="1532" width="10.1083333333333" style="1" customWidth="1"/>
    <col min="1533" max="1533" width="13.3333333333333" style="1" customWidth="1"/>
    <col min="1534" max="1534" width="9" style="1"/>
    <col min="1535" max="1535" width="22.1083333333333" style="1" customWidth="1"/>
    <col min="1536" max="1782" width="9" style="1"/>
    <col min="1783" max="1783" width="11.4416666666667" style="1" customWidth="1"/>
    <col min="1784" max="1784" width="19.6666666666667" style="1" customWidth="1"/>
    <col min="1785" max="1785" width="25.6666666666667" style="1" customWidth="1"/>
    <col min="1786" max="1786" width="8.21666666666667" style="1" customWidth="1"/>
    <col min="1787" max="1787" width="13.2166666666667" style="1" customWidth="1"/>
    <col min="1788" max="1788" width="10.1083333333333" style="1" customWidth="1"/>
    <col min="1789" max="1789" width="13.3333333333333" style="1" customWidth="1"/>
    <col min="1790" max="1790" width="9" style="1"/>
    <col min="1791" max="1791" width="22.1083333333333" style="1" customWidth="1"/>
    <col min="1792" max="2038" width="9" style="1"/>
    <col min="2039" max="2039" width="11.4416666666667" style="1" customWidth="1"/>
    <col min="2040" max="2040" width="19.6666666666667" style="1" customWidth="1"/>
    <col min="2041" max="2041" width="25.6666666666667" style="1" customWidth="1"/>
    <col min="2042" max="2042" width="8.21666666666667" style="1" customWidth="1"/>
    <col min="2043" max="2043" width="13.2166666666667" style="1" customWidth="1"/>
    <col min="2044" max="2044" width="10.1083333333333" style="1" customWidth="1"/>
    <col min="2045" max="2045" width="13.3333333333333" style="1" customWidth="1"/>
    <col min="2046" max="2046" width="9" style="1"/>
    <col min="2047" max="2047" width="22.1083333333333" style="1" customWidth="1"/>
    <col min="2048" max="2294" width="9" style="1"/>
    <col min="2295" max="2295" width="11.4416666666667" style="1" customWidth="1"/>
    <col min="2296" max="2296" width="19.6666666666667" style="1" customWidth="1"/>
    <col min="2297" max="2297" width="25.6666666666667" style="1" customWidth="1"/>
    <col min="2298" max="2298" width="8.21666666666667" style="1" customWidth="1"/>
    <col min="2299" max="2299" width="13.2166666666667" style="1" customWidth="1"/>
    <col min="2300" max="2300" width="10.1083333333333" style="1" customWidth="1"/>
    <col min="2301" max="2301" width="13.3333333333333" style="1" customWidth="1"/>
    <col min="2302" max="2302" width="9" style="1"/>
    <col min="2303" max="2303" width="22.1083333333333" style="1" customWidth="1"/>
    <col min="2304" max="2550" width="9" style="1"/>
    <col min="2551" max="2551" width="11.4416666666667" style="1" customWidth="1"/>
    <col min="2552" max="2552" width="19.6666666666667" style="1" customWidth="1"/>
    <col min="2553" max="2553" width="25.6666666666667" style="1" customWidth="1"/>
    <col min="2554" max="2554" width="8.21666666666667" style="1" customWidth="1"/>
    <col min="2555" max="2555" width="13.2166666666667" style="1" customWidth="1"/>
    <col min="2556" max="2556" width="10.1083333333333" style="1" customWidth="1"/>
    <col min="2557" max="2557" width="13.3333333333333" style="1" customWidth="1"/>
    <col min="2558" max="2558" width="9" style="1"/>
    <col min="2559" max="2559" width="22.1083333333333" style="1" customWidth="1"/>
    <col min="2560" max="2806" width="9" style="1"/>
    <col min="2807" max="2807" width="11.4416666666667" style="1" customWidth="1"/>
    <col min="2808" max="2808" width="19.6666666666667" style="1" customWidth="1"/>
    <col min="2809" max="2809" width="25.6666666666667" style="1" customWidth="1"/>
    <col min="2810" max="2810" width="8.21666666666667" style="1" customWidth="1"/>
    <col min="2811" max="2811" width="13.2166666666667" style="1" customWidth="1"/>
    <col min="2812" max="2812" width="10.1083333333333" style="1" customWidth="1"/>
    <col min="2813" max="2813" width="13.3333333333333" style="1" customWidth="1"/>
    <col min="2814" max="2814" width="9" style="1"/>
    <col min="2815" max="2815" width="22.1083333333333" style="1" customWidth="1"/>
    <col min="2816" max="3062" width="9" style="1"/>
    <col min="3063" max="3063" width="11.4416666666667" style="1" customWidth="1"/>
    <col min="3064" max="3064" width="19.6666666666667" style="1" customWidth="1"/>
    <col min="3065" max="3065" width="25.6666666666667" style="1" customWidth="1"/>
    <col min="3066" max="3066" width="8.21666666666667" style="1" customWidth="1"/>
    <col min="3067" max="3067" width="13.2166666666667" style="1" customWidth="1"/>
    <col min="3068" max="3068" width="10.1083333333333" style="1" customWidth="1"/>
    <col min="3069" max="3069" width="13.3333333333333" style="1" customWidth="1"/>
    <col min="3070" max="3070" width="9" style="1"/>
    <col min="3071" max="3071" width="22.1083333333333" style="1" customWidth="1"/>
    <col min="3072" max="3318" width="9" style="1"/>
    <col min="3319" max="3319" width="11.4416666666667" style="1" customWidth="1"/>
    <col min="3320" max="3320" width="19.6666666666667" style="1" customWidth="1"/>
    <col min="3321" max="3321" width="25.6666666666667" style="1" customWidth="1"/>
    <col min="3322" max="3322" width="8.21666666666667" style="1" customWidth="1"/>
    <col min="3323" max="3323" width="13.2166666666667" style="1" customWidth="1"/>
    <col min="3324" max="3324" width="10.1083333333333" style="1" customWidth="1"/>
    <col min="3325" max="3325" width="13.3333333333333" style="1" customWidth="1"/>
    <col min="3326" max="3326" width="9" style="1"/>
    <col min="3327" max="3327" width="22.1083333333333" style="1" customWidth="1"/>
    <col min="3328" max="3574" width="9" style="1"/>
    <col min="3575" max="3575" width="11.4416666666667" style="1" customWidth="1"/>
    <col min="3576" max="3576" width="19.6666666666667" style="1" customWidth="1"/>
    <col min="3577" max="3577" width="25.6666666666667" style="1" customWidth="1"/>
    <col min="3578" max="3578" width="8.21666666666667" style="1" customWidth="1"/>
    <col min="3579" max="3579" width="13.2166666666667" style="1" customWidth="1"/>
    <col min="3580" max="3580" width="10.1083333333333" style="1" customWidth="1"/>
    <col min="3581" max="3581" width="13.3333333333333" style="1" customWidth="1"/>
    <col min="3582" max="3582" width="9" style="1"/>
    <col min="3583" max="3583" width="22.1083333333333" style="1" customWidth="1"/>
    <col min="3584" max="3830" width="9" style="1"/>
    <col min="3831" max="3831" width="11.4416666666667" style="1" customWidth="1"/>
    <col min="3832" max="3832" width="19.6666666666667" style="1" customWidth="1"/>
    <col min="3833" max="3833" width="25.6666666666667" style="1" customWidth="1"/>
    <col min="3834" max="3834" width="8.21666666666667" style="1" customWidth="1"/>
    <col min="3835" max="3835" width="13.2166666666667" style="1" customWidth="1"/>
    <col min="3836" max="3836" width="10.1083333333333" style="1" customWidth="1"/>
    <col min="3837" max="3837" width="13.3333333333333" style="1" customWidth="1"/>
    <col min="3838" max="3838" width="9" style="1"/>
    <col min="3839" max="3839" width="22.1083333333333" style="1" customWidth="1"/>
    <col min="3840" max="4086" width="9" style="1"/>
    <col min="4087" max="4087" width="11.4416666666667" style="1" customWidth="1"/>
    <col min="4088" max="4088" width="19.6666666666667" style="1" customWidth="1"/>
    <col min="4089" max="4089" width="25.6666666666667" style="1" customWidth="1"/>
    <col min="4090" max="4090" width="8.21666666666667" style="1" customWidth="1"/>
    <col min="4091" max="4091" width="13.2166666666667" style="1" customWidth="1"/>
    <col min="4092" max="4092" width="10.1083333333333" style="1" customWidth="1"/>
    <col min="4093" max="4093" width="13.3333333333333" style="1" customWidth="1"/>
    <col min="4094" max="4094" width="9" style="1"/>
    <col min="4095" max="4095" width="22.1083333333333" style="1" customWidth="1"/>
    <col min="4096" max="4342" width="9" style="1"/>
    <col min="4343" max="4343" width="11.4416666666667" style="1" customWidth="1"/>
    <col min="4344" max="4344" width="19.6666666666667" style="1" customWidth="1"/>
    <col min="4345" max="4345" width="25.6666666666667" style="1" customWidth="1"/>
    <col min="4346" max="4346" width="8.21666666666667" style="1" customWidth="1"/>
    <col min="4347" max="4347" width="13.2166666666667" style="1" customWidth="1"/>
    <col min="4348" max="4348" width="10.1083333333333" style="1" customWidth="1"/>
    <col min="4349" max="4349" width="13.3333333333333" style="1" customWidth="1"/>
    <col min="4350" max="4350" width="9" style="1"/>
    <col min="4351" max="4351" width="22.1083333333333" style="1" customWidth="1"/>
    <col min="4352" max="4598" width="9" style="1"/>
    <col min="4599" max="4599" width="11.4416666666667" style="1" customWidth="1"/>
    <col min="4600" max="4600" width="19.6666666666667" style="1" customWidth="1"/>
    <col min="4601" max="4601" width="25.6666666666667" style="1" customWidth="1"/>
    <col min="4602" max="4602" width="8.21666666666667" style="1" customWidth="1"/>
    <col min="4603" max="4603" width="13.2166666666667" style="1" customWidth="1"/>
    <col min="4604" max="4604" width="10.1083333333333" style="1" customWidth="1"/>
    <col min="4605" max="4605" width="13.3333333333333" style="1" customWidth="1"/>
    <col min="4606" max="4606" width="9" style="1"/>
    <col min="4607" max="4607" width="22.1083333333333" style="1" customWidth="1"/>
    <col min="4608" max="4854" width="9" style="1"/>
    <col min="4855" max="4855" width="11.4416666666667" style="1" customWidth="1"/>
    <col min="4856" max="4856" width="19.6666666666667" style="1" customWidth="1"/>
    <col min="4857" max="4857" width="25.6666666666667" style="1" customWidth="1"/>
    <col min="4858" max="4858" width="8.21666666666667" style="1" customWidth="1"/>
    <col min="4859" max="4859" width="13.2166666666667" style="1" customWidth="1"/>
    <col min="4860" max="4860" width="10.1083333333333" style="1" customWidth="1"/>
    <col min="4861" max="4861" width="13.3333333333333" style="1" customWidth="1"/>
    <col min="4862" max="4862" width="9" style="1"/>
    <col min="4863" max="4863" width="22.1083333333333" style="1" customWidth="1"/>
    <col min="4864" max="5110" width="9" style="1"/>
    <col min="5111" max="5111" width="11.4416666666667" style="1" customWidth="1"/>
    <col min="5112" max="5112" width="19.6666666666667" style="1" customWidth="1"/>
    <col min="5113" max="5113" width="25.6666666666667" style="1" customWidth="1"/>
    <col min="5114" max="5114" width="8.21666666666667" style="1" customWidth="1"/>
    <col min="5115" max="5115" width="13.2166666666667" style="1" customWidth="1"/>
    <col min="5116" max="5116" width="10.1083333333333" style="1" customWidth="1"/>
    <col min="5117" max="5117" width="13.3333333333333" style="1" customWidth="1"/>
    <col min="5118" max="5118" width="9" style="1"/>
    <col min="5119" max="5119" width="22.1083333333333" style="1" customWidth="1"/>
    <col min="5120" max="5366" width="9" style="1"/>
    <col min="5367" max="5367" width="11.4416666666667" style="1" customWidth="1"/>
    <col min="5368" max="5368" width="19.6666666666667" style="1" customWidth="1"/>
    <col min="5369" max="5369" width="25.6666666666667" style="1" customWidth="1"/>
    <col min="5370" max="5370" width="8.21666666666667" style="1" customWidth="1"/>
    <col min="5371" max="5371" width="13.2166666666667" style="1" customWidth="1"/>
    <col min="5372" max="5372" width="10.1083333333333" style="1" customWidth="1"/>
    <col min="5373" max="5373" width="13.3333333333333" style="1" customWidth="1"/>
    <col min="5374" max="5374" width="9" style="1"/>
    <col min="5375" max="5375" width="22.1083333333333" style="1" customWidth="1"/>
    <col min="5376" max="5622" width="9" style="1"/>
    <col min="5623" max="5623" width="11.4416666666667" style="1" customWidth="1"/>
    <col min="5624" max="5624" width="19.6666666666667" style="1" customWidth="1"/>
    <col min="5625" max="5625" width="25.6666666666667" style="1" customWidth="1"/>
    <col min="5626" max="5626" width="8.21666666666667" style="1" customWidth="1"/>
    <col min="5627" max="5627" width="13.2166666666667" style="1" customWidth="1"/>
    <col min="5628" max="5628" width="10.1083333333333" style="1" customWidth="1"/>
    <col min="5629" max="5629" width="13.3333333333333" style="1" customWidth="1"/>
    <col min="5630" max="5630" width="9" style="1"/>
    <col min="5631" max="5631" width="22.1083333333333" style="1" customWidth="1"/>
    <col min="5632" max="5878" width="9" style="1"/>
    <col min="5879" max="5879" width="11.4416666666667" style="1" customWidth="1"/>
    <col min="5880" max="5880" width="19.6666666666667" style="1" customWidth="1"/>
    <col min="5881" max="5881" width="25.6666666666667" style="1" customWidth="1"/>
    <col min="5882" max="5882" width="8.21666666666667" style="1" customWidth="1"/>
    <col min="5883" max="5883" width="13.2166666666667" style="1" customWidth="1"/>
    <col min="5884" max="5884" width="10.1083333333333" style="1" customWidth="1"/>
    <col min="5885" max="5885" width="13.3333333333333" style="1" customWidth="1"/>
    <col min="5886" max="5886" width="9" style="1"/>
    <col min="5887" max="5887" width="22.1083333333333" style="1" customWidth="1"/>
    <col min="5888" max="6134" width="9" style="1"/>
    <col min="6135" max="6135" width="11.4416666666667" style="1" customWidth="1"/>
    <col min="6136" max="6136" width="19.6666666666667" style="1" customWidth="1"/>
    <col min="6137" max="6137" width="25.6666666666667" style="1" customWidth="1"/>
    <col min="6138" max="6138" width="8.21666666666667" style="1" customWidth="1"/>
    <col min="6139" max="6139" width="13.2166666666667" style="1" customWidth="1"/>
    <col min="6140" max="6140" width="10.1083333333333" style="1" customWidth="1"/>
    <col min="6141" max="6141" width="13.3333333333333" style="1" customWidth="1"/>
    <col min="6142" max="6142" width="9" style="1"/>
    <col min="6143" max="6143" width="22.1083333333333" style="1" customWidth="1"/>
    <col min="6144" max="6390" width="9" style="1"/>
    <col min="6391" max="6391" width="11.4416666666667" style="1" customWidth="1"/>
    <col min="6392" max="6392" width="19.6666666666667" style="1" customWidth="1"/>
    <col min="6393" max="6393" width="25.6666666666667" style="1" customWidth="1"/>
    <col min="6394" max="6394" width="8.21666666666667" style="1" customWidth="1"/>
    <col min="6395" max="6395" width="13.2166666666667" style="1" customWidth="1"/>
    <col min="6396" max="6396" width="10.1083333333333" style="1" customWidth="1"/>
    <col min="6397" max="6397" width="13.3333333333333" style="1" customWidth="1"/>
    <col min="6398" max="6398" width="9" style="1"/>
    <col min="6399" max="6399" width="22.1083333333333" style="1" customWidth="1"/>
    <col min="6400" max="6646" width="9" style="1"/>
    <col min="6647" max="6647" width="11.4416666666667" style="1" customWidth="1"/>
    <col min="6648" max="6648" width="19.6666666666667" style="1" customWidth="1"/>
    <col min="6649" max="6649" width="25.6666666666667" style="1" customWidth="1"/>
    <col min="6650" max="6650" width="8.21666666666667" style="1" customWidth="1"/>
    <col min="6651" max="6651" width="13.2166666666667" style="1" customWidth="1"/>
    <col min="6652" max="6652" width="10.1083333333333" style="1" customWidth="1"/>
    <col min="6653" max="6653" width="13.3333333333333" style="1" customWidth="1"/>
    <col min="6654" max="6654" width="9" style="1"/>
    <col min="6655" max="6655" width="22.1083333333333" style="1" customWidth="1"/>
    <col min="6656" max="6902" width="9" style="1"/>
    <col min="6903" max="6903" width="11.4416666666667" style="1" customWidth="1"/>
    <col min="6904" max="6904" width="19.6666666666667" style="1" customWidth="1"/>
    <col min="6905" max="6905" width="25.6666666666667" style="1" customWidth="1"/>
    <col min="6906" max="6906" width="8.21666666666667" style="1" customWidth="1"/>
    <col min="6907" max="6907" width="13.2166666666667" style="1" customWidth="1"/>
    <col min="6908" max="6908" width="10.1083333333333" style="1" customWidth="1"/>
    <col min="6909" max="6909" width="13.3333333333333" style="1" customWidth="1"/>
    <col min="6910" max="6910" width="9" style="1"/>
    <col min="6911" max="6911" width="22.1083333333333" style="1" customWidth="1"/>
    <col min="6912" max="7158" width="9" style="1"/>
    <col min="7159" max="7159" width="11.4416666666667" style="1" customWidth="1"/>
    <col min="7160" max="7160" width="19.6666666666667" style="1" customWidth="1"/>
    <col min="7161" max="7161" width="25.6666666666667" style="1" customWidth="1"/>
    <col min="7162" max="7162" width="8.21666666666667" style="1" customWidth="1"/>
    <col min="7163" max="7163" width="13.2166666666667" style="1" customWidth="1"/>
    <col min="7164" max="7164" width="10.1083333333333" style="1" customWidth="1"/>
    <col min="7165" max="7165" width="13.3333333333333" style="1" customWidth="1"/>
    <col min="7166" max="7166" width="9" style="1"/>
    <col min="7167" max="7167" width="22.1083333333333" style="1" customWidth="1"/>
    <col min="7168" max="7414" width="9" style="1"/>
    <col min="7415" max="7415" width="11.4416666666667" style="1" customWidth="1"/>
    <col min="7416" max="7416" width="19.6666666666667" style="1" customWidth="1"/>
    <col min="7417" max="7417" width="25.6666666666667" style="1" customWidth="1"/>
    <col min="7418" max="7418" width="8.21666666666667" style="1" customWidth="1"/>
    <col min="7419" max="7419" width="13.2166666666667" style="1" customWidth="1"/>
    <col min="7420" max="7420" width="10.1083333333333" style="1" customWidth="1"/>
    <col min="7421" max="7421" width="13.3333333333333" style="1" customWidth="1"/>
    <col min="7422" max="7422" width="9" style="1"/>
    <col min="7423" max="7423" width="22.1083333333333" style="1" customWidth="1"/>
    <col min="7424" max="7670" width="9" style="1"/>
    <col min="7671" max="7671" width="11.4416666666667" style="1" customWidth="1"/>
    <col min="7672" max="7672" width="19.6666666666667" style="1" customWidth="1"/>
    <col min="7673" max="7673" width="25.6666666666667" style="1" customWidth="1"/>
    <col min="7674" max="7674" width="8.21666666666667" style="1" customWidth="1"/>
    <col min="7675" max="7675" width="13.2166666666667" style="1" customWidth="1"/>
    <col min="7676" max="7676" width="10.1083333333333" style="1" customWidth="1"/>
    <col min="7677" max="7677" width="13.3333333333333" style="1" customWidth="1"/>
    <col min="7678" max="7678" width="9" style="1"/>
    <col min="7679" max="7679" width="22.1083333333333" style="1" customWidth="1"/>
    <col min="7680" max="7926" width="9" style="1"/>
    <col min="7927" max="7927" width="11.4416666666667" style="1" customWidth="1"/>
    <col min="7928" max="7928" width="19.6666666666667" style="1" customWidth="1"/>
    <col min="7929" max="7929" width="25.6666666666667" style="1" customWidth="1"/>
    <col min="7930" max="7930" width="8.21666666666667" style="1" customWidth="1"/>
    <col min="7931" max="7931" width="13.2166666666667" style="1" customWidth="1"/>
    <col min="7932" max="7932" width="10.1083333333333" style="1" customWidth="1"/>
    <col min="7933" max="7933" width="13.3333333333333" style="1" customWidth="1"/>
    <col min="7934" max="7934" width="9" style="1"/>
    <col min="7935" max="7935" width="22.1083333333333" style="1" customWidth="1"/>
    <col min="7936" max="8182" width="9" style="1"/>
    <col min="8183" max="8183" width="11.4416666666667" style="1" customWidth="1"/>
    <col min="8184" max="8184" width="19.6666666666667" style="1" customWidth="1"/>
    <col min="8185" max="8185" width="25.6666666666667" style="1" customWidth="1"/>
    <col min="8186" max="8186" width="8.21666666666667" style="1" customWidth="1"/>
    <col min="8187" max="8187" width="13.2166666666667" style="1" customWidth="1"/>
    <col min="8188" max="8188" width="10.1083333333333" style="1" customWidth="1"/>
    <col min="8189" max="8189" width="13.3333333333333" style="1" customWidth="1"/>
    <col min="8190" max="8190" width="9" style="1"/>
    <col min="8191" max="8191" width="22.1083333333333" style="1" customWidth="1"/>
    <col min="8192" max="8438" width="9" style="1"/>
    <col min="8439" max="8439" width="11.4416666666667" style="1" customWidth="1"/>
    <col min="8440" max="8440" width="19.6666666666667" style="1" customWidth="1"/>
    <col min="8441" max="8441" width="25.6666666666667" style="1" customWidth="1"/>
    <col min="8442" max="8442" width="8.21666666666667" style="1" customWidth="1"/>
    <col min="8443" max="8443" width="13.2166666666667" style="1" customWidth="1"/>
    <col min="8444" max="8444" width="10.1083333333333" style="1" customWidth="1"/>
    <col min="8445" max="8445" width="13.3333333333333" style="1" customWidth="1"/>
    <col min="8446" max="8446" width="9" style="1"/>
    <col min="8447" max="8447" width="22.1083333333333" style="1" customWidth="1"/>
    <col min="8448" max="8694" width="9" style="1"/>
    <col min="8695" max="8695" width="11.4416666666667" style="1" customWidth="1"/>
    <col min="8696" max="8696" width="19.6666666666667" style="1" customWidth="1"/>
    <col min="8697" max="8697" width="25.6666666666667" style="1" customWidth="1"/>
    <col min="8698" max="8698" width="8.21666666666667" style="1" customWidth="1"/>
    <col min="8699" max="8699" width="13.2166666666667" style="1" customWidth="1"/>
    <col min="8700" max="8700" width="10.1083333333333" style="1" customWidth="1"/>
    <col min="8701" max="8701" width="13.3333333333333" style="1" customWidth="1"/>
    <col min="8702" max="8702" width="9" style="1"/>
    <col min="8703" max="8703" width="22.1083333333333" style="1" customWidth="1"/>
    <col min="8704" max="8950" width="9" style="1"/>
    <col min="8951" max="8951" width="11.4416666666667" style="1" customWidth="1"/>
    <col min="8952" max="8952" width="19.6666666666667" style="1" customWidth="1"/>
    <col min="8953" max="8953" width="25.6666666666667" style="1" customWidth="1"/>
    <col min="8954" max="8954" width="8.21666666666667" style="1" customWidth="1"/>
    <col min="8955" max="8955" width="13.2166666666667" style="1" customWidth="1"/>
    <col min="8956" max="8956" width="10.1083333333333" style="1" customWidth="1"/>
    <col min="8957" max="8957" width="13.3333333333333" style="1" customWidth="1"/>
    <col min="8958" max="8958" width="9" style="1"/>
    <col min="8959" max="8959" width="22.1083333333333" style="1" customWidth="1"/>
    <col min="8960" max="9206" width="9" style="1"/>
    <col min="9207" max="9207" width="11.4416666666667" style="1" customWidth="1"/>
    <col min="9208" max="9208" width="19.6666666666667" style="1" customWidth="1"/>
    <col min="9209" max="9209" width="25.6666666666667" style="1" customWidth="1"/>
    <col min="9210" max="9210" width="8.21666666666667" style="1" customWidth="1"/>
    <col min="9211" max="9211" width="13.2166666666667" style="1" customWidth="1"/>
    <col min="9212" max="9212" width="10.1083333333333" style="1" customWidth="1"/>
    <col min="9213" max="9213" width="13.3333333333333" style="1" customWidth="1"/>
    <col min="9214" max="9214" width="9" style="1"/>
    <col min="9215" max="9215" width="22.1083333333333" style="1" customWidth="1"/>
    <col min="9216" max="9462" width="9" style="1"/>
    <col min="9463" max="9463" width="11.4416666666667" style="1" customWidth="1"/>
    <col min="9464" max="9464" width="19.6666666666667" style="1" customWidth="1"/>
    <col min="9465" max="9465" width="25.6666666666667" style="1" customWidth="1"/>
    <col min="9466" max="9466" width="8.21666666666667" style="1" customWidth="1"/>
    <col min="9467" max="9467" width="13.2166666666667" style="1" customWidth="1"/>
    <col min="9468" max="9468" width="10.1083333333333" style="1" customWidth="1"/>
    <col min="9469" max="9469" width="13.3333333333333" style="1" customWidth="1"/>
    <col min="9470" max="9470" width="9" style="1"/>
    <col min="9471" max="9471" width="22.1083333333333" style="1" customWidth="1"/>
    <col min="9472" max="9718" width="9" style="1"/>
    <col min="9719" max="9719" width="11.4416666666667" style="1" customWidth="1"/>
    <col min="9720" max="9720" width="19.6666666666667" style="1" customWidth="1"/>
    <col min="9721" max="9721" width="25.6666666666667" style="1" customWidth="1"/>
    <col min="9722" max="9722" width="8.21666666666667" style="1" customWidth="1"/>
    <col min="9723" max="9723" width="13.2166666666667" style="1" customWidth="1"/>
    <col min="9724" max="9724" width="10.1083333333333" style="1" customWidth="1"/>
    <col min="9725" max="9725" width="13.3333333333333" style="1" customWidth="1"/>
    <col min="9726" max="9726" width="9" style="1"/>
    <col min="9727" max="9727" width="22.1083333333333" style="1" customWidth="1"/>
    <col min="9728" max="9974" width="9" style="1"/>
    <col min="9975" max="9975" width="11.4416666666667" style="1" customWidth="1"/>
    <col min="9976" max="9976" width="19.6666666666667" style="1" customWidth="1"/>
    <col min="9977" max="9977" width="25.6666666666667" style="1" customWidth="1"/>
    <col min="9978" max="9978" width="8.21666666666667" style="1" customWidth="1"/>
    <col min="9979" max="9979" width="13.2166666666667" style="1" customWidth="1"/>
    <col min="9980" max="9980" width="10.1083333333333" style="1" customWidth="1"/>
    <col min="9981" max="9981" width="13.3333333333333" style="1" customWidth="1"/>
    <col min="9982" max="9982" width="9" style="1"/>
    <col min="9983" max="9983" width="22.1083333333333" style="1" customWidth="1"/>
    <col min="9984" max="10230" width="9" style="1"/>
    <col min="10231" max="10231" width="11.4416666666667" style="1" customWidth="1"/>
    <col min="10232" max="10232" width="19.6666666666667" style="1" customWidth="1"/>
    <col min="10233" max="10233" width="25.6666666666667" style="1" customWidth="1"/>
    <col min="10234" max="10234" width="8.21666666666667" style="1" customWidth="1"/>
    <col min="10235" max="10235" width="13.2166666666667" style="1" customWidth="1"/>
    <col min="10236" max="10236" width="10.1083333333333" style="1" customWidth="1"/>
    <col min="10237" max="10237" width="13.3333333333333" style="1" customWidth="1"/>
    <col min="10238" max="10238" width="9" style="1"/>
    <col min="10239" max="10239" width="22.1083333333333" style="1" customWidth="1"/>
    <col min="10240" max="10486" width="9" style="1"/>
    <col min="10487" max="10487" width="11.4416666666667" style="1" customWidth="1"/>
    <col min="10488" max="10488" width="19.6666666666667" style="1" customWidth="1"/>
    <col min="10489" max="10489" width="25.6666666666667" style="1" customWidth="1"/>
    <col min="10490" max="10490" width="8.21666666666667" style="1" customWidth="1"/>
    <col min="10491" max="10491" width="13.2166666666667" style="1" customWidth="1"/>
    <col min="10492" max="10492" width="10.1083333333333" style="1" customWidth="1"/>
    <col min="10493" max="10493" width="13.3333333333333" style="1" customWidth="1"/>
    <col min="10494" max="10494" width="9" style="1"/>
    <col min="10495" max="10495" width="22.1083333333333" style="1" customWidth="1"/>
    <col min="10496" max="10742" width="9" style="1"/>
    <col min="10743" max="10743" width="11.4416666666667" style="1" customWidth="1"/>
    <col min="10744" max="10744" width="19.6666666666667" style="1" customWidth="1"/>
    <col min="10745" max="10745" width="25.6666666666667" style="1" customWidth="1"/>
    <col min="10746" max="10746" width="8.21666666666667" style="1" customWidth="1"/>
    <col min="10747" max="10747" width="13.2166666666667" style="1" customWidth="1"/>
    <col min="10748" max="10748" width="10.1083333333333" style="1" customWidth="1"/>
    <col min="10749" max="10749" width="13.3333333333333" style="1" customWidth="1"/>
    <col min="10750" max="10750" width="9" style="1"/>
    <col min="10751" max="10751" width="22.1083333333333" style="1" customWidth="1"/>
    <col min="10752" max="10998" width="9" style="1"/>
    <col min="10999" max="10999" width="11.4416666666667" style="1" customWidth="1"/>
    <col min="11000" max="11000" width="19.6666666666667" style="1" customWidth="1"/>
    <col min="11001" max="11001" width="25.6666666666667" style="1" customWidth="1"/>
    <col min="11002" max="11002" width="8.21666666666667" style="1" customWidth="1"/>
    <col min="11003" max="11003" width="13.2166666666667" style="1" customWidth="1"/>
    <col min="11004" max="11004" width="10.1083333333333" style="1" customWidth="1"/>
    <col min="11005" max="11005" width="13.3333333333333" style="1" customWidth="1"/>
    <col min="11006" max="11006" width="9" style="1"/>
    <col min="11007" max="11007" width="22.1083333333333" style="1" customWidth="1"/>
    <col min="11008" max="11254" width="9" style="1"/>
    <col min="11255" max="11255" width="11.4416666666667" style="1" customWidth="1"/>
    <col min="11256" max="11256" width="19.6666666666667" style="1" customWidth="1"/>
    <col min="11257" max="11257" width="25.6666666666667" style="1" customWidth="1"/>
    <col min="11258" max="11258" width="8.21666666666667" style="1" customWidth="1"/>
    <col min="11259" max="11259" width="13.2166666666667" style="1" customWidth="1"/>
    <col min="11260" max="11260" width="10.1083333333333" style="1" customWidth="1"/>
    <col min="11261" max="11261" width="13.3333333333333" style="1" customWidth="1"/>
    <col min="11262" max="11262" width="9" style="1"/>
    <col min="11263" max="11263" width="22.1083333333333" style="1" customWidth="1"/>
    <col min="11264" max="11510" width="9" style="1"/>
    <col min="11511" max="11511" width="11.4416666666667" style="1" customWidth="1"/>
    <col min="11512" max="11512" width="19.6666666666667" style="1" customWidth="1"/>
    <col min="11513" max="11513" width="25.6666666666667" style="1" customWidth="1"/>
    <col min="11514" max="11514" width="8.21666666666667" style="1" customWidth="1"/>
    <col min="11515" max="11515" width="13.2166666666667" style="1" customWidth="1"/>
    <col min="11516" max="11516" width="10.1083333333333" style="1" customWidth="1"/>
    <col min="11517" max="11517" width="13.3333333333333" style="1" customWidth="1"/>
    <col min="11518" max="11518" width="9" style="1"/>
    <col min="11519" max="11519" width="22.1083333333333" style="1" customWidth="1"/>
    <col min="11520" max="11766" width="9" style="1"/>
    <col min="11767" max="11767" width="11.4416666666667" style="1" customWidth="1"/>
    <col min="11768" max="11768" width="19.6666666666667" style="1" customWidth="1"/>
    <col min="11769" max="11769" width="25.6666666666667" style="1" customWidth="1"/>
    <col min="11770" max="11770" width="8.21666666666667" style="1" customWidth="1"/>
    <col min="11771" max="11771" width="13.2166666666667" style="1" customWidth="1"/>
    <col min="11772" max="11772" width="10.1083333333333" style="1" customWidth="1"/>
    <col min="11773" max="11773" width="13.3333333333333" style="1" customWidth="1"/>
    <col min="11774" max="11774" width="9" style="1"/>
    <col min="11775" max="11775" width="22.1083333333333" style="1" customWidth="1"/>
    <col min="11776" max="12022" width="9" style="1"/>
    <col min="12023" max="12023" width="11.4416666666667" style="1" customWidth="1"/>
    <col min="12024" max="12024" width="19.6666666666667" style="1" customWidth="1"/>
    <col min="12025" max="12025" width="25.6666666666667" style="1" customWidth="1"/>
    <col min="12026" max="12026" width="8.21666666666667" style="1" customWidth="1"/>
    <col min="12027" max="12027" width="13.2166666666667" style="1" customWidth="1"/>
    <col min="12028" max="12028" width="10.1083333333333" style="1" customWidth="1"/>
    <col min="12029" max="12029" width="13.3333333333333" style="1" customWidth="1"/>
    <col min="12030" max="12030" width="9" style="1"/>
    <col min="12031" max="12031" width="22.1083333333333" style="1" customWidth="1"/>
    <col min="12032" max="12278" width="9" style="1"/>
    <col min="12279" max="12279" width="11.4416666666667" style="1" customWidth="1"/>
    <col min="12280" max="12280" width="19.6666666666667" style="1" customWidth="1"/>
    <col min="12281" max="12281" width="25.6666666666667" style="1" customWidth="1"/>
    <col min="12282" max="12282" width="8.21666666666667" style="1" customWidth="1"/>
    <col min="12283" max="12283" width="13.2166666666667" style="1" customWidth="1"/>
    <col min="12284" max="12284" width="10.1083333333333" style="1" customWidth="1"/>
    <col min="12285" max="12285" width="13.3333333333333" style="1" customWidth="1"/>
    <col min="12286" max="12286" width="9" style="1"/>
    <col min="12287" max="12287" width="22.1083333333333" style="1" customWidth="1"/>
    <col min="12288" max="12534" width="9" style="1"/>
    <col min="12535" max="12535" width="11.4416666666667" style="1" customWidth="1"/>
    <col min="12536" max="12536" width="19.6666666666667" style="1" customWidth="1"/>
    <col min="12537" max="12537" width="25.6666666666667" style="1" customWidth="1"/>
    <col min="12538" max="12538" width="8.21666666666667" style="1" customWidth="1"/>
    <col min="12539" max="12539" width="13.2166666666667" style="1" customWidth="1"/>
    <col min="12540" max="12540" width="10.1083333333333" style="1" customWidth="1"/>
    <col min="12541" max="12541" width="13.3333333333333" style="1" customWidth="1"/>
    <col min="12542" max="12542" width="9" style="1"/>
    <col min="12543" max="12543" width="22.1083333333333" style="1" customWidth="1"/>
    <col min="12544" max="12790" width="9" style="1"/>
    <col min="12791" max="12791" width="11.4416666666667" style="1" customWidth="1"/>
    <col min="12792" max="12792" width="19.6666666666667" style="1" customWidth="1"/>
    <col min="12793" max="12793" width="25.6666666666667" style="1" customWidth="1"/>
    <col min="12794" max="12794" width="8.21666666666667" style="1" customWidth="1"/>
    <col min="12795" max="12795" width="13.2166666666667" style="1" customWidth="1"/>
    <col min="12796" max="12796" width="10.1083333333333" style="1" customWidth="1"/>
    <col min="12797" max="12797" width="13.3333333333333" style="1" customWidth="1"/>
    <col min="12798" max="12798" width="9" style="1"/>
    <col min="12799" max="12799" width="22.1083333333333" style="1" customWidth="1"/>
    <col min="12800" max="13046" width="9" style="1"/>
    <col min="13047" max="13047" width="11.4416666666667" style="1" customWidth="1"/>
    <col min="13048" max="13048" width="19.6666666666667" style="1" customWidth="1"/>
    <col min="13049" max="13049" width="25.6666666666667" style="1" customWidth="1"/>
    <col min="13050" max="13050" width="8.21666666666667" style="1" customWidth="1"/>
    <col min="13051" max="13051" width="13.2166666666667" style="1" customWidth="1"/>
    <col min="13052" max="13052" width="10.1083333333333" style="1" customWidth="1"/>
    <col min="13053" max="13053" width="13.3333333333333" style="1" customWidth="1"/>
    <col min="13054" max="13054" width="9" style="1"/>
    <col min="13055" max="13055" width="22.1083333333333" style="1" customWidth="1"/>
    <col min="13056" max="13302" width="9" style="1"/>
    <col min="13303" max="13303" width="11.4416666666667" style="1" customWidth="1"/>
    <col min="13304" max="13304" width="19.6666666666667" style="1" customWidth="1"/>
    <col min="13305" max="13305" width="25.6666666666667" style="1" customWidth="1"/>
    <col min="13306" max="13306" width="8.21666666666667" style="1" customWidth="1"/>
    <col min="13307" max="13307" width="13.2166666666667" style="1" customWidth="1"/>
    <col min="13308" max="13308" width="10.1083333333333" style="1" customWidth="1"/>
    <col min="13309" max="13309" width="13.3333333333333" style="1" customWidth="1"/>
    <col min="13310" max="13310" width="9" style="1"/>
    <col min="13311" max="13311" width="22.1083333333333" style="1" customWidth="1"/>
    <col min="13312" max="13558" width="9" style="1"/>
    <col min="13559" max="13559" width="11.4416666666667" style="1" customWidth="1"/>
    <col min="13560" max="13560" width="19.6666666666667" style="1" customWidth="1"/>
    <col min="13561" max="13561" width="25.6666666666667" style="1" customWidth="1"/>
    <col min="13562" max="13562" width="8.21666666666667" style="1" customWidth="1"/>
    <col min="13563" max="13563" width="13.2166666666667" style="1" customWidth="1"/>
    <col min="13564" max="13564" width="10.1083333333333" style="1" customWidth="1"/>
    <col min="13565" max="13565" width="13.3333333333333" style="1" customWidth="1"/>
    <col min="13566" max="13566" width="9" style="1"/>
    <col min="13567" max="13567" width="22.1083333333333" style="1" customWidth="1"/>
    <col min="13568" max="13814" width="9" style="1"/>
    <col min="13815" max="13815" width="11.4416666666667" style="1" customWidth="1"/>
    <col min="13816" max="13816" width="19.6666666666667" style="1" customWidth="1"/>
    <col min="13817" max="13817" width="25.6666666666667" style="1" customWidth="1"/>
    <col min="13818" max="13818" width="8.21666666666667" style="1" customWidth="1"/>
    <col min="13819" max="13819" width="13.2166666666667" style="1" customWidth="1"/>
    <col min="13820" max="13820" width="10.1083333333333" style="1" customWidth="1"/>
    <col min="13821" max="13821" width="13.3333333333333" style="1" customWidth="1"/>
    <col min="13822" max="13822" width="9" style="1"/>
    <col min="13823" max="13823" width="22.1083333333333" style="1" customWidth="1"/>
    <col min="13824" max="14070" width="9" style="1"/>
    <col min="14071" max="14071" width="11.4416666666667" style="1" customWidth="1"/>
    <col min="14072" max="14072" width="19.6666666666667" style="1" customWidth="1"/>
    <col min="14073" max="14073" width="25.6666666666667" style="1" customWidth="1"/>
    <col min="14074" max="14074" width="8.21666666666667" style="1" customWidth="1"/>
    <col min="14075" max="14075" width="13.2166666666667" style="1" customWidth="1"/>
    <col min="14076" max="14076" width="10.1083333333333" style="1" customWidth="1"/>
    <col min="14077" max="14077" width="13.3333333333333" style="1" customWidth="1"/>
    <col min="14078" max="14078" width="9" style="1"/>
    <col min="14079" max="14079" width="22.1083333333333" style="1" customWidth="1"/>
    <col min="14080" max="14326" width="9" style="1"/>
    <col min="14327" max="14327" width="11.4416666666667" style="1" customWidth="1"/>
    <col min="14328" max="14328" width="19.6666666666667" style="1" customWidth="1"/>
    <col min="14329" max="14329" width="25.6666666666667" style="1" customWidth="1"/>
    <col min="14330" max="14330" width="8.21666666666667" style="1" customWidth="1"/>
    <col min="14331" max="14331" width="13.2166666666667" style="1" customWidth="1"/>
    <col min="14332" max="14332" width="10.1083333333333" style="1" customWidth="1"/>
    <col min="14333" max="14333" width="13.3333333333333" style="1" customWidth="1"/>
    <col min="14334" max="14334" width="9" style="1"/>
    <col min="14335" max="14335" width="22.1083333333333" style="1" customWidth="1"/>
    <col min="14336" max="14582" width="9" style="1"/>
    <col min="14583" max="14583" width="11.4416666666667" style="1" customWidth="1"/>
    <col min="14584" max="14584" width="19.6666666666667" style="1" customWidth="1"/>
    <col min="14585" max="14585" width="25.6666666666667" style="1" customWidth="1"/>
    <col min="14586" max="14586" width="8.21666666666667" style="1" customWidth="1"/>
    <col min="14587" max="14587" width="13.2166666666667" style="1" customWidth="1"/>
    <col min="14588" max="14588" width="10.1083333333333" style="1" customWidth="1"/>
    <col min="14589" max="14589" width="13.3333333333333" style="1" customWidth="1"/>
    <col min="14590" max="14590" width="9" style="1"/>
    <col min="14591" max="14591" width="22.1083333333333" style="1" customWidth="1"/>
    <col min="14592" max="14838" width="9" style="1"/>
    <col min="14839" max="14839" width="11.4416666666667" style="1" customWidth="1"/>
    <col min="14840" max="14840" width="19.6666666666667" style="1" customWidth="1"/>
    <col min="14841" max="14841" width="25.6666666666667" style="1" customWidth="1"/>
    <col min="14842" max="14842" width="8.21666666666667" style="1" customWidth="1"/>
    <col min="14843" max="14843" width="13.2166666666667" style="1" customWidth="1"/>
    <col min="14844" max="14844" width="10.1083333333333" style="1" customWidth="1"/>
    <col min="14845" max="14845" width="13.3333333333333" style="1" customWidth="1"/>
    <col min="14846" max="14846" width="9" style="1"/>
    <col min="14847" max="14847" width="22.1083333333333" style="1" customWidth="1"/>
    <col min="14848" max="15094" width="9" style="1"/>
    <col min="15095" max="15095" width="11.4416666666667" style="1" customWidth="1"/>
    <col min="15096" max="15096" width="19.6666666666667" style="1" customWidth="1"/>
    <col min="15097" max="15097" width="25.6666666666667" style="1" customWidth="1"/>
    <col min="15098" max="15098" width="8.21666666666667" style="1" customWidth="1"/>
    <col min="15099" max="15099" width="13.2166666666667" style="1" customWidth="1"/>
    <col min="15100" max="15100" width="10.1083333333333" style="1" customWidth="1"/>
    <col min="15101" max="15101" width="13.3333333333333" style="1" customWidth="1"/>
    <col min="15102" max="15102" width="9" style="1"/>
    <col min="15103" max="15103" width="22.1083333333333" style="1" customWidth="1"/>
    <col min="15104" max="15350" width="9" style="1"/>
    <col min="15351" max="15351" width="11.4416666666667" style="1" customWidth="1"/>
    <col min="15352" max="15352" width="19.6666666666667" style="1" customWidth="1"/>
    <col min="15353" max="15353" width="25.6666666666667" style="1" customWidth="1"/>
    <col min="15354" max="15354" width="8.21666666666667" style="1" customWidth="1"/>
    <col min="15355" max="15355" width="13.2166666666667" style="1" customWidth="1"/>
    <col min="15356" max="15356" width="10.1083333333333" style="1" customWidth="1"/>
    <col min="15357" max="15357" width="13.3333333333333" style="1" customWidth="1"/>
    <col min="15358" max="15358" width="9" style="1"/>
    <col min="15359" max="15359" width="22.1083333333333" style="1" customWidth="1"/>
    <col min="15360" max="15606" width="9" style="1"/>
    <col min="15607" max="15607" width="11.4416666666667" style="1" customWidth="1"/>
    <col min="15608" max="15608" width="19.6666666666667" style="1" customWidth="1"/>
    <col min="15609" max="15609" width="25.6666666666667" style="1" customWidth="1"/>
    <col min="15610" max="15610" width="8.21666666666667" style="1" customWidth="1"/>
    <col min="15611" max="15611" width="13.2166666666667" style="1" customWidth="1"/>
    <col min="15612" max="15612" width="10.1083333333333" style="1" customWidth="1"/>
    <col min="15613" max="15613" width="13.3333333333333" style="1" customWidth="1"/>
    <col min="15614" max="15614" width="9" style="1"/>
    <col min="15615" max="15615" width="22.1083333333333" style="1" customWidth="1"/>
    <col min="15616" max="15862" width="9" style="1"/>
    <col min="15863" max="15863" width="11.4416666666667" style="1" customWidth="1"/>
    <col min="15864" max="15864" width="19.6666666666667" style="1" customWidth="1"/>
    <col min="15865" max="15865" width="25.6666666666667" style="1" customWidth="1"/>
    <col min="15866" max="15866" width="8.21666666666667" style="1" customWidth="1"/>
    <col min="15867" max="15867" width="13.2166666666667" style="1" customWidth="1"/>
    <col min="15868" max="15868" width="10.1083333333333" style="1" customWidth="1"/>
    <col min="15869" max="15869" width="13.3333333333333" style="1" customWidth="1"/>
    <col min="15870" max="15870" width="9" style="1"/>
    <col min="15871" max="15871" width="22.1083333333333" style="1" customWidth="1"/>
    <col min="15872" max="16118" width="9" style="1"/>
    <col min="16119" max="16119" width="11.4416666666667" style="1" customWidth="1"/>
    <col min="16120" max="16120" width="19.6666666666667" style="1" customWidth="1"/>
    <col min="16121" max="16121" width="25.6666666666667" style="1" customWidth="1"/>
    <col min="16122" max="16122" width="8.21666666666667" style="1" customWidth="1"/>
    <col min="16123" max="16123" width="13.2166666666667" style="1" customWidth="1"/>
    <col min="16124" max="16124" width="10.1083333333333" style="1" customWidth="1"/>
    <col min="16125" max="16125" width="13.3333333333333" style="1" customWidth="1"/>
    <col min="16126" max="16126" width="9" style="1"/>
    <col min="16127" max="16127" width="22.1083333333333" style="1" customWidth="1"/>
    <col min="16128" max="16384" width="9" style="1"/>
  </cols>
  <sheetData>
    <row r="1" ht="20.25" spans="1:9">
      <c r="A1" s="22" t="s">
        <v>0</v>
      </c>
      <c r="B1" s="22"/>
      <c r="C1" s="22"/>
      <c r="D1" s="22"/>
      <c r="E1" s="41"/>
      <c r="F1" s="22"/>
      <c r="G1" s="22"/>
      <c r="H1" s="22"/>
      <c r="I1" s="22"/>
    </row>
    <row r="2" ht="24" spans="1:9">
      <c r="A2" s="24" t="s">
        <v>1</v>
      </c>
      <c r="B2" s="24" t="s">
        <v>2</v>
      </c>
      <c r="C2" s="24" t="s">
        <v>3</v>
      </c>
      <c r="D2" s="24" t="s">
        <v>4</v>
      </c>
      <c r="E2" s="25" t="s">
        <v>5</v>
      </c>
      <c r="F2" s="27" t="s">
        <v>6</v>
      </c>
      <c r="G2" s="27" t="s">
        <v>7</v>
      </c>
      <c r="H2" s="24" t="s">
        <v>8</v>
      </c>
      <c r="I2" s="33" t="s">
        <v>9</v>
      </c>
    </row>
    <row r="3" ht="24" spans="1:9">
      <c r="A3" s="42" t="s">
        <v>10</v>
      </c>
      <c r="B3" s="42" t="s">
        <v>11</v>
      </c>
      <c r="C3" s="42" t="s">
        <v>12</v>
      </c>
      <c r="D3" s="42" t="s">
        <v>13</v>
      </c>
      <c r="E3" s="43">
        <v>60</v>
      </c>
      <c r="F3" s="33">
        <v>78</v>
      </c>
      <c r="G3" s="44"/>
      <c r="H3" s="45">
        <f>E3*G3</f>
        <v>0</v>
      </c>
      <c r="I3" s="33"/>
    </row>
    <row r="4" ht="24" spans="1:9">
      <c r="A4" s="42" t="s">
        <v>14</v>
      </c>
      <c r="B4" s="42" t="s">
        <v>11</v>
      </c>
      <c r="C4" s="42" t="s">
        <v>15</v>
      </c>
      <c r="D4" s="42" t="s">
        <v>13</v>
      </c>
      <c r="E4" s="43">
        <v>60</v>
      </c>
      <c r="F4" s="33">
        <v>78</v>
      </c>
      <c r="G4" s="44"/>
      <c r="H4" s="45">
        <f t="shared" ref="H4:H35" si="0">E4*G4</f>
        <v>0</v>
      </c>
      <c r="I4" s="33"/>
    </row>
    <row r="5" spans="1:9">
      <c r="A5" s="42" t="s">
        <v>16</v>
      </c>
      <c r="B5" s="46" t="s">
        <v>11</v>
      </c>
      <c r="C5" s="46" t="s">
        <v>17</v>
      </c>
      <c r="D5" s="46" t="s">
        <v>13</v>
      </c>
      <c r="E5" s="47">
        <v>5</v>
      </c>
      <c r="F5" s="33">
        <v>380</v>
      </c>
      <c r="G5" s="48"/>
      <c r="H5" s="45">
        <f t="shared" si="0"/>
        <v>0</v>
      </c>
      <c r="I5" s="33"/>
    </row>
    <row r="6" spans="1:9">
      <c r="A6" s="42" t="s">
        <v>18</v>
      </c>
      <c r="B6" s="46" t="s">
        <v>11</v>
      </c>
      <c r="C6" s="46" t="s">
        <v>19</v>
      </c>
      <c r="D6" s="46" t="s">
        <v>13</v>
      </c>
      <c r="E6" s="47">
        <v>8</v>
      </c>
      <c r="F6" s="33">
        <v>68.25</v>
      </c>
      <c r="G6" s="48"/>
      <c r="H6" s="45">
        <f t="shared" si="0"/>
        <v>0</v>
      </c>
      <c r="I6" s="33"/>
    </row>
    <row r="7" spans="1:9">
      <c r="A7" s="42" t="s">
        <v>20</v>
      </c>
      <c r="B7" s="46" t="s">
        <v>11</v>
      </c>
      <c r="C7" s="46" t="s">
        <v>21</v>
      </c>
      <c r="D7" s="46" t="s">
        <v>13</v>
      </c>
      <c r="E7" s="47">
        <v>9</v>
      </c>
      <c r="F7" s="33">
        <v>68.25</v>
      </c>
      <c r="G7" s="44"/>
      <c r="H7" s="45">
        <f t="shared" si="0"/>
        <v>0</v>
      </c>
      <c r="I7" s="33"/>
    </row>
    <row r="8" spans="1:9">
      <c r="A8" s="42" t="s">
        <v>22</v>
      </c>
      <c r="B8" s="42" t="s">
        <v>11</v>
      </c>
      <c r="C8" s="42" t="s">
        <v>23</v>
      </c>
      <c r="D8" s="42" t="s">
        <v>13</v>
      </c>
      <c r="E8" s="43">
        <v>3</v>
      </c>
      <c r="F8" s="33">
        <v>102.9</v>
      </c>
      <c r="G8" s="44"/>
      <c r="H8" s="45">
        <f t="shared" si="0"/>
        <v>0</v>
      </c>
      <c r="I8" s="33"/>
    </row>
    <row r="9" spans="1:9">
      <c r="A9" s="42" t="s">
        <v>24</v>
      </c>
      <c r="B9" s="49" t="s">
        <v>11</v>
      </c>
      <c r="C9" s="49" t="s">
        <v>25</v>
      </c>
      <c r="D9" s="49" t="s">
        <v>13</v>
      </c>
      <c r="E9" s="43">
        <v>5</v>
      </c>
      <c r="F9" s="33">
        <v>68.25</v>
      </c>
      <c r="G9" s="48"/>
      <c r="H9" s="45">
        <f t="shared" si="0"/>
        <v>0</v>
      </c>
      <c r="I9" s="33"/>
    </row>
    <row r="10" spans="1:9">
      <c r="A10" s="42" t="s">
        <v>26</v>
      </c>
      <c r="B10" s="49" t="s">
        <v>11</v>
      </c>
      <c r="C10" s="49" t="s">
        <v>27</v>
      </c>
      <c r="D10" s="49" t="s">
        <v>13</v>
      </c>
      <c r="E10" s="43">
        <v>5</v>
      </c>
      <c r="F10" s="33">
        <v>420</v>
      </c>
      <c r="G10" s="48"/>
      <c r="H10" s="45">
        <f t="shared" si="0"/>
        <v>0</v>
      </c>
      <c r="I10" s="33"/>
    </row>
    <row r="11" spans="1:9">
      <c r="A11" s="42" t="s">
        <v>28</v>
      </c>
      <c r="B11" s="42" t="s">
        <v>11</v>
      </c>
      <c r="C11" s="42" t="s">
        <v>29</v>
      </c>
      <c r="D11" s="42" t="s">
        <v>13</v>
      </c>
      <c r="E11" s="43">
        <v>5</v>
      </c>
      <c r="F11" s="33">
        <v>105</v>
      </c>
      <c r="G11" s="44"/>
      <c r="H11" s="45">
        <f t="shared" si="0"/>
        <v>0</v>
      </c>
      <c r="I11" s="33"/>
    </row>
    <row r="12" spans="1:9">
      <c r="A12" s="42" t="s">
        <v>30</v>
      </c>
      <c r="B12" s="42" t="s">
        <v>11</v>
      </c>
      <c r="C12" s="42" t="s">
        <v>31</v>
      </c>
      <c r="D12" s="42" t="s">
        <v>13</v>
      </c>
      <c r="E12" s="43">
        <v>5</v>
      </c>
      <c r="F12" s="33">
        <v>89.25</v>
      </c>
      <c r="G12" s="44"/>
      <c r="H12" s="45">
        <f t="shared" si="0"/>
        <v>0</v>
      </c>
      <c r="I12" s="33"/>
    </row>
    <row r="13" spans="1:9">
      <c r="A13" s="42" t="s">
        <v>32</v>
      </c>
      <c r="B13" s="42" t="s">
        <v>11</v>
      </c>
      <c r="C13" s="42" t="s">
        <v>33</v>
      </c>
      <c r="D13" s="42" t="s">
        <v>13</v>
      </c>
      <c r="E13" s="43">
        <v>5</v>
      </c>
      <c r="F13" s="33">
        <v>78.75</v>
      </c>
      <c r="G13" s="48"/>
      <c r="H13" s="45">
        <f t="shared" si="0"/>
        <v>0</v>
      </c>
      <c r="I13" s="33"/>
    </row>
    <row r="14" spans="1:9">
      <c r="A14" s="42" t="s">
        <v>34</v>
      </c>
      <c r="B14" s="42" t="s">
        <v>35</v>
      </c>
      <c r="C14" s="42" t="s">
        <v>36</v>
      </c>
      <c r="D14" s="42" t="s">
        <v>13</v>
      </c>
      <c r="E14" s="43">
        <v>5</v>
      </c>
      <c r="F14" s="33">
        <v>98</v>
      </c>
      <c r="G14" s="48"/>
      <c r="H14" s="45">
        <f t="shared" si="0"/>
        <v>0</v>
      </c>
      <c r="I14" s="33"/>
    </row>
    <row r="15" spans="1:9">
      <c r="A15" s="42" t="s">
        <v>37</v>
      </c>
      <c r="B15" s="42" t="s">
        <v>38</v>
      </c>
      <c r="C15" s="42" t="s">
        <v>39</v>
      </c>
      <c r="D15" s="42" t="s">
        <v>40</v>
      </c>
      <c r="E15" s="43">
        <v>10</v>
      </c>
      <c r="F15" s="33">
        <v>7.35</v>
      </c>
      <c r="G15" s="44"/>
      <c r="H15" s="45">
        <f t="shared" si="0"/>
        <v>0</v>
      </c>
      <c r="I15" s="33"/>
    </row>
    <row r="16" spans="1:9">
      <c r="A16" s="42" t="s">
        <v>41</v>
      </c>
      <c r="B16" s="42" t="s">
        <v>38</v>
      </c>
      <c r="C16" s="42" t="s">
        <v>42</v>
      </c>
      <c r="D16" s="42" t="s">
        <v>13</v>
      </c>
      <c r="E16" s="43">
        <v>11</v>
      </c>
      <c r="F16" s="33">
        <v>8.4</v>
      </c>
      <c r="G16" s="44"/>
      <c r="H16" s="45">
        <f t="shared" si="0"/>
        <v>0</v>
      </c>
      <c r="I16" s="33"/>
    </row>
    <row r="17" spans="1:9">
      <c r="A17" s="42" t="s">
        <v>43</v>
      </c>
      <c r="B17" s="42" t="s">
        <v>38</v>
      </c>
      <c r="C17" s="42" t="s">
        <v>44</v>
      </c>
      <c r="D17" s="42" t="s">
        <v>13</v>
      </c>
      <c r="E17" s="43">
        <v>84</v>
      </c>
      <c r="F17" s="33">
        <v>7</v>
      </c>
      <c r="G17" s="48"/>
      <c r="H17" s="45">
        <f t="shared" si="0"/>
        <v>0</v>
      </c>
      <c r="I17" s="33"/>
    </row>
    <row r="18" spans="1:9">
      <c r="A18" s="42" t="s">
        <v>45</v>
      </c>
      <c r="B18" s="49" t="s">
        <v>46</v>
      </c>
      <c r="C18" s="49" t="s">
        <v>47</v>
      </c>
      <c r="D18" s="49" t="s">
        <v>13</v>
      </c>
      <c r="E18" s="43">
        <v>5</v>
      </c>
      <c r="F18" s="33">
        <v>15.75</v>
      </c>
      <c r="G18" s="48"/>
      <c r="H18" s="45">
        <f t="shared" si="0"/>
        <v>0</v>
      </c>
      <c r="I18" s="33"/>
    </row>
    <row r="19" spans="1:9">
      <c r="A19" s="42" t="s">
        <v>48</v>
      </c>
      <c r="B19" s="42" t="s">
        <v>49</v>
      </c>
      <c r="C19" s="42" t="s">
        <v>50</v>
      </c>
      <c r="D19" s="42" t="s">
        <v>13</v>
      </c>
      <c r="E19" s="43">
        <v>20</v>
      </c>
      <c r="F19" s="33">
        <v>47.25</v>
      </c>
      <c r="G19" s="44"/>
      <c r="H19" s="45">
        <f t="shared" si="0"/>
        <v>0</v>
      </c>
      <c r="I19" s="33"/>
    </row>
    <row r="20" spans="1:9">
      <c r="A20" s="42" t="s">
        <v>51</v>
      </c>
      <c r="B20" s="49" t="s">
        <v>52</v>
      </c>
      <c r="C20" s="49" t="s">
        <v>53</v>
      </c>
      <c r="D20" s="49" t="s">
        <v>13</v>
      </c>
      <c r="E20" s="43">
        <v>10</v>
      </c>
      <c r="F20" s="33">
        <v>150</v>
      </c>
      <c r="G20" s="44"/>
      <c r="H20" s="45">
        <f t="shared" si="0"/>
        <v>0</v>
      </c>
      <c r="I20" s="33"/>
    </row>
    <row r="21" spans="1:9">
      <c r="A21" s="42" t="s">
        <v>54</v>
      </c>
      <c r="B21" s="42" t="s">
        <v>55</v>
      </c>
      <c r="C21" s="42" t="s">
        <v>56</v>
      </c>
      <c r="D21" s="42" t="s">
        <v>13</v>
      </c>
      <c r="E21" s="43">
        <v>90</v>
      </c>
      <c r="F21" s="33">
        <v>40</v>
      </c>
      <c r="G21" s="48"/>
      <c r="H21" s="45">
        <f t="shared" si="0"/>
        <v>0</v>
      </c>
      <c r="I21" s="33"/>
    </row>
    <row r="22" spans="1:9">
      <c r="A22" s="42" t="s">
        <v>57</v>
      </c>
      <c r="B22" s="42" t="s">
        <v>58</v>
      </c>
      <c r="C22" s="46" t="s">
        <v>59</v>
      </c>
      <c r="D22" s="42" t="s">
        <v>13</v>
      </c>
      <c r="E22" s="43">
        <v>20</v>
      </c>
      <c r="F22" s="33">
        <v>78.75</v>
      </c>
      <c r="G22" s="48"/>
      <c r="H22" s="45">
        <f t="shared" si="0"/>
        <v>0</v>
      </c>
      <c r="I22" s="33"/>
    </row>
    <row r="23" spans="1:9">
      <c r="A23" s="42" t="s">
        <v>60</v>
      </c>
      <c r="B23" s="49" t="s">
        <v>61</v>
      </c>
      <c r="C23" s="49" t="s">
        <v>62</v>
      </c>
      <c r="D23" s="49" t="s">
        <v>13</v>
      </c>
      <c r="E23" s="43">
        <v>10</v>
      </c>
      <c r="F23" s="33">
        <v>57.75</v>
      </c>
      <c r="G23" s="44"/>
      <c r="H23" s="45">
        <f t="shared" si="0"/>
        <v>0</v>
      </c>
      <c r="I23" s="33"/>
    </row>
    <row r="24" spans="1:9">
      <c r="A24" s="42" t="s">
        <v>63</v>
      </c>
      <c r="B24" s="49" t="s">
        <v>61</v>
      </c>
      <c r="C24" s="49" t="s">
        <v>64</v>
      </c>
      <c r="D24" s="49" t="s">
        <v>13</v>
      </c>
      <c r="E24" s="43">
        <v>10</v>
      </c>
      <c r="F24" s="33">
        <v>63</v>
      </c>
      <c r="G24" s="44"/>
      <c r="H24" s="45">
        <f t="shared" si="0"/>
        <v>0</v>
      </c>
      <c r="I24" s="33"/>
    </row>
    <row r="25" spans="1:9">
      <c r="A25" s="42" t="s">
        <v>65</v>
      </c>
      <c r="B25" s="49" t="s">
        <v>66</v>
      </c>
      <c r="C25" s="49" t="s">
        <v>67</v>
      </c>
      <c r="D25" s="49" t="s">
        <v>13</v>
      </c>
      <c r="E25" s="43">
        <v>10</v>
      </c>
      <c r="F25" s="33">
        <v>84</v>
      </c>
      <c r="G25" s="48"/>
      <c r="H25" s="45">
        <f t="shared" si="0"/>
        <v>0</v>
      </c>
      <c r="I25" s="33"/>
    </row>
    <row r="26" spans="1:9">
      <c r="A26" s="42" t="s">
        <v>68</v>
      </c>
      <c r="B26" s="42" t="s">
        <v>61</v>
      </c>
      <c r="C26" s="42" t="s">
        <v>69</v>
      </c>
      <c r="D26" s="42" t="s">
        <v>13</v>
      </c>
      <c r="E26" s="43">
        <v>30</v>
      </c>
      <c r="F26" s="33">
        <v>73.5</v>
      </c>
      <c r="G26" s="48"/>
      <c r="H26" s="45">
        <f t="shared" si="0"/>
        <v>0</v>
      </c>
      <c r="I26" s="33"/>
    </row>
    <row r="27" spans="1:9">
      <c r="A27" s="42" t="s">
        <v>70</v>
      </c>
      <c r="B27" s="42" t="s">
        <v>61</v>
      </c>
      <c r="C27" s="42" t="s">
        <v>71</v>
      </c>
      <c r="D27" s="42" t="s">
        <v>13</v>
      </c>
      <c r="E27" s="43">
        <v>25</v>
      </c>
      <c r="F27" s="33">
        <v>94.5</v>
      </c>
      <c r="G27" s="44"/>
      <c r="H27" s="45">
        <f t="shared" si="0"/>
        <v>0</v>
      </c>
      <c r="I27" s="33"/>
    </row>
    <row r="28" spans="1:9">
      <c r="A28" s="42" t="s">
        <v>72</v>
      </c>
      <c r="B28" s="42" t="s">
        <v>61</v>
      </c>
      <c r="C28" s="42" t="s">
        <v>73</v>
      </c>
      <c r="D28" s="42" t="s">
        <v>13</v>
      </c>
      <c r="E28" s="43">
        <v>30</v>
      </c>
      <c r="F28" s="33">
        <v>99.75</v>
      </c>
      <c r="G28" s="44"/>
      <c r="H28" s="45">
        <f t="shared" si="0"/>
        <v>0</v>
      </c>
      <c r="I28" s="33"/>
    </row>
    <row r="29" spans="1:9">
      <c r="A29" s="42" t="s">
        <v>74</v>
      </c>
      <c r="B29" s="42" t="s">
        <v>61</v>
      </c>
      <c r="C29" s="42" t="s">
        <v>75</v>
      </c>
      <c r="D29" s="42" t="s">
        <v>13</v>
      </c>
      <c r="E29" s="43">
        <v>20</v>
      </c>
      <c r="F29" s="33">
        <v>55.65</v>
      </c>
      <c r="G29" s="48"/>
      <c r="H29" s="45">
        <f t="shared" si="0"/>
        <v>0</v>
      </c>
      <c r="I29" s="33"/>
    </row>
    <row r="30" spans="1:9">
      <c r="A30" s="42" t="s">
        <v>76</v>
      </c>
      <c r="B30" s="42" t="s">
        <v>77</v>
      </c>
      <c r="C30" s="42" t="s">
        <v>78</v>
      </c>
      <c r="D30" s="42" t="s">
        <v>79</v>
      </c>
      <c r="E30" s="43">
        <v>20</v>
      </c>
      <c r="F30" s="33">
        <v>147</v>
      </c>
      <c r="G30" s="48"/>
      <c r="H30" s="45">
        <f t="shared" si="0"/>
        <v>0</v>
      </c>
      <c r="I30" s="33"/>
    </row>
    <row r="31" spans="1:9">
      <c r="A31" s="42" t="s">
        <v>80</v>
      </c>
      <c r="B31" s="42" t="s">
        <v>81</v>
      </c>
      <c r="C31" s="42" t="s">
        <v>82</v>
      </c>
      <c r="D31" s="42" t="s">
        <v>13</v>
      </c>
      <c r="E31" s="43">
        <v>10</v>
      </c>
      <c r="F31" s="33">
        <v>78.75</v>
      </c>
      <c r="G31" s="44"/>
      <c r="H31" s="45">
        <f t="shared" si="0"/>
        <v>0</v>
      </c>
      <c r="I31" s="33"/>
    </row>
    <row r="32" spans="1:9">
      <c r="A32" s="42" t="s">
        <v>83</v>
      </c>
      <c r="B32" s="42" t="s">
        <v>77</v>
      </c>
      <c r="C32" s="42" t="s">
        <v>84</v>
      </c>
      <c r="D32" s="42" t="s">
        <v>79</v>
      </c>
      <c r="E32" s="43">
        <v>15</v>
      </c>
      <c r="F32" s="33">
        <v>99.75</v>
      </c>
      <c r="G32" s="44"/>
      <c r="H32" s="45">
        <f t="shared" si="0"/>
        <v>0</v>
      </c>
      <c r="I32" s="33"/>
    </row>
    <row r="33" spans="1:9">
      <c r="A33" s="42" t="s">
        <v>85</v>
      </c>
      <c r="B33" s="42" t="s">
        <v>86</v>
      </c>
      <c r="C33" s="42" t="s">
        <v>87</v>
      </c>
      <c r="D33" s="42" t="s">
        <v>13</v>
      </c>
      <c r="E33" s="43">
        <v>12</v>
      </c>
      <c r="F33" s="33">
        <v>24.15</v>
      </c>
      <c r="G33" s="48"/>
      <c r="H33" s="45">
        <f t="shared" si="0"/>
        <v>0</v>
      </c>
      <c r="I33" s="33"/>
    </row>
    <row r="34" spans="1:9">
      <c r="A34" s="42" t="s">
        <v>88</v>
      </c>
      <c r="B34" s="42" t="s">
        <v>89</v>
      </c>
      <c r="C34" s="42" t="s">
        <v>90</v>
      </c>
      <c r="D34" s="42" t="s">
        <v>13</v>
      </c>
      <c r="E34" s="43">
        <v>5</v>
      </c>
      <c r="F34" s="33">
        <v>39.9</v>
      </c>
      <c r="G34" s="48"/>
      <c r="H34" s="45">
        <f t="shared" si="0"/>
        <v>0</v>
      </c>
      <c r="I34" s="33"/>
    </row>
    <row r="35" spans="1:9">
      <c r="A35" s="42" t="s">
        <v>91</v>
      </c>
      <c r="B35" s="42" t="s">
        <v>92</v>
      </c>
      <c r="C35" s="42" t="s">
        <v>93</v>
      </c>
      <c r="D35" s="42" t="s">
        <v>13</v>
      </c>
      <c r="E35" s="43">
        <v>13</v>
      </c>
      <c r="F35" s="33">
        <v>89.25</v>
      </c>
      <c r="G35" s="44"/>
      <c r="H35" s="45">
        <f t="shared" si="0"/>
        <v>0</v>
      </c>
      <c r="I35" s="33"/>
    </row>
    <row r="36" spans="1:9">
      <c r="A36" s="42" t="s">
        <v>94</v>
      </c>
      <c r="B36" s="42" t="s">
        <v>95</v>
      </c>
      <c r="C36" s="42" t="s">
        <v>96</v>
      </c>
      <c r="D36" s="42" t="s">
        <v>13</v>
      </c>
      <c r="E36" s="43">
        <v>5</v>
      </c>
      <c r="F36" s="33">
        <v>365</v>
      </c>
      <c r="G36" s="44"/>
      <c r="H36" s="45">
        <f t="shared" ref="H36:H67" si="1">E36*G36</f>
        <v>0</v>
      </c>
      <c r="I36" s="33"/>
    </row>
    <row r="37" spans="1:9">
      <c r="A37" s="42" t="s">
        <v>97</v>
      </c>
      <c r="B37" s="42" t="s">
        <v>98</v>
      </c>
      <c r="C37" s="42" t="s">
        <v>99</v>
      </c>
      <c r="D37" s="42" t="s">
        <v>13</v>
      </c>
      <c r="E37" s="43">
        <v>5</v>
      </c>
      <c r="F37" s="33">
        <v>168</v>
      </c>
      <c r="G37" s="48"/>
      <c r="H37" s="45">
        <f t="shared" si="1"/>
        <v>0</v>
      </c>
      <c r="I37" s="33"/>
    </row>
    <row r="38" spans="1:9">
      <c r="A38" s="42" t="s">
        <v>100</v>
      </c>
      <c r="B38" s="42" t="s">
        <v>101</v>
      </c>
      <c r="C38" s="42" t="s">
        <v>102</v>
      </c>
      <c r="D38" s="42" t="s">
        <v>13</v>
      </c>
      <c r="E38" s="43">
        <v>5</v>
      </c>
      <c r="F38" s="33">
        <v>325</v>
      </c>
      <c r="G38" s="48"/>
      <c r="H38" s="45">
        <f t="shared" si="1"/>
        <v>0</v>
      </c>
      <c r="I38" s="33"/>
    </row>
    <row r="39" ht="24" spans="1:9">
      <c r="A39" s="42" t="s">
        <v>103</v>
      </c>
      <c r="B39" s="42" t="s">
        <v>104</v>
      </c>
      <c r="C39" s="42" t="s">
        <v>105</v>
      </c>
      <c r="D39" s="42" t="s">
        <v>13</v>
      </c>
      <c r="E39" s="43">
        <v>18</v>
      </c>
      <c r="F39" s="33">
        <v>115</v>
      </c>
      <c r="G39" s="44"/>
      <c r="H39" s="45">
        <f t="shared" si="1"/>
        <v>0</v>
      </c>
      <c r="I39" s="33"/>
    </row>
    <row r="40" spans="1:9">
      <c r="A40" s="42" t="s">
        <v>106</v>
      </c>
      <c r="B40" s="42" t="s">
        <v>107</v>
      </c>
      <c r="C40" s="42" t="s">
        <v>108</v>
      </c>
      <c r="D40" s="42" t="s">
        <v>109</v>
      </c>
      <c r="E40" s="43">
        <v>10</v>
      </c>
      <c r="F40" s="33">
        <v>185</v>
      </c>
      <c r="G40" s="44"/>
      <c r="H40" s="45">
        <f t="shared" si="1"/>
        <v>0</v>
      </c>
      <c r="I40" s="33"/>
    </row>
    <row r="41" spans="1:9">
      <c r="A41" s="42" t="s">
        <v>110</v>
      </c>
      <c r="B41" s="42" t="s">
        <v>107</v>
      </c>
      <c r="C41" s="42" t="s">
        <v>111</v>
      </c>
      <c r="D41" s="42" t="s">
        <v>13</v>
      </c>
      <c r="E41" s="43">
        <v>5</v>
      </c>
      <c r="F41" s="33">
        <v>99.75</v>
      </c>
      <c r="G41" s="48"/>
      <c r="H41" s="45">
        <f t="shared" si="1"/>
        <v>0</v>
      </c>
      <c r="I41" s="33"/>
    </row>
    <row r="42" spans="1:9">
      <c r="A42" s="42" t="s">
        <v>112</v>
      </c>
      <c r="B42" s="42" t="s">
        <v>113</v>
      </c>
      <c r="C42" s="42" t="s">
        <v>114</v>
      </c>
      <c r="D42" s="42" t="s">
        <v>13</v>
      </c>
      <c r="E42" s="43">
        <v>5</v>
      </c>
      <c r="F42" s="33">
        <v>120</v>
      </c>
      <c r="G42" s="48"/>
      <c r="H42" s="45">
        <f t="shared" si="1"/>
        <v>0</v>
      </c>
      <c r="I42" s="33"/>
    </row>
    <row r="43" spans="1:9">
      <c r="A43" s="42" t="s">
        <v>115</v>
      </c>
      <c r="B43" s="42" t="s">
        <v>116</v>
      </c>
      <c r="C43" s="42" t="s">
        <v>117</v>
      </c>
      <c r="D43" s="42" t="s">
        <v>13</v>
      </c>
      <c r="E43" s="43">
        <v>30</v>
      </c>
      <c r="F43" s="33">
        <v>48.3</v>
      </c>
      <c r="G43" s="44"/>
      <c r="H43" s="45">
        <f t="shared" si="1"/>
        <v>0</v>
      </c>
      <c r="I43" s="33"/>
    </row>
    <row r="44" spans="1:9">
      <c r="A44" s="42" t="s">
        <v>118</v>
      </c>
      <c r="B44" s="42" t="s">
        <v>119</v>
      </c>
      <c r="C44" s="42" t="s">
        <v>120</v>
      </c>
      <c r="D44" s="42" t="s">
        <v>40</v>
      </c>
      <c r="E44" s="43">
        <v>20</v>
      </c>
      <c r="F44" s="33">
        <v>47.25</v>
      </c>
      <c r="G44" s="44"/>
      <c r="H44" s="45">
        <f t="shared" si="1"/>
        <v>0</v>
      </c>
      <c r="I44" s="33"/>
    </row>
    <row r="45" ht="24" spans="1:9">
      <c r="A45" s="42" t="s">
        <v>121</v>
      </c>
      <c r="B45" s="42" t="s">
        <v>122</v>
      </c>
      <c r="C45" s="42" t="s">
        <v>123</v>
      </c>
      <c r="D45" s="42" t="s">
        <v>40</v>
      </c>
      <c r="E45" s="43">
        <v>5</v>
      </c>
      <c r="F45" s="33">
        <v>57.75</v>
      </c>
      <c r="G45" s="48"/>
      <c r="H45" s="45">
        <f t="shared" si="1"/>
        <v>0</v>
      </c>
      <c r="I45" s="33"/>
    </row>
    <row r="46" ht="24" spans="1:9">
      <c r="A46" s="42" t="s">
        <v>124</v>
      </c>
      <c r="B46" s="42" t="s">
        <v>125</v>
      </c>
      <c r="C46" s="42" t="s">
        <v>126</v>
      </c>
      <c r="D46" s="42" t="s">
        <v>40</v>
      </c>
      <c r="E46" s="43">
        <v>20</v>
      </c>
      <c r="F46" s="33">
        <v>12.6</v>
      </c>
      <c r="G46" s="48"/>
      <c r="H46" s="45">
        <f t="shared" si="1"/>
        <v>0</v>
      </c>
      <c r="I46" s="33"/>
    </row>
    <row r="47" spans="1:9">
      <c r="A47" s="42" t="s">
        <v>127</v>
      </c>
      <c r="B47" s="42" t="s">
        <v>128</v>
      </c>
      <c r="C47" s="50" t="s">
        <v>129</v>
      </c>
      <c r="D47" s="42" t="s">
        <v>40</v>
      </c>
      <c r="E47" s="43">
        <v>10</v>
      </c>
      <c r="F47" s="33">
        <v>115.5</v>
      </c>
      <c r="G47" s="44"/>
      <c r="H47" s="45">
        <f t="shared" si="1"/>
        <v>0</v>
      </c>
      <c r="I47" s="33"/>
    </row>
    <row r="48" spans="1:9">
      <c r="A48" s="42" t="s">
        <v>130</v>
      </c>
      <c r="B48" s="42" t="s">
        <v>128</v>
      </c>
      <c r="C48" s="42" t="s">
        <v>131</v>
      </c>
      <c r="D48" s="42" t="s">
        <v>40</v>
      </c>
      <c r="E48" s="43">
        <v>25</v>
      </c>
      <c r="F48" s="33">
        <v>11.55</v>
      </c>
      <c r="G48" s="44"/>
      <c r="H48" s="45">
        <f t="shared" si="1"/>
        <v>0</v>
      </c>
      <c r="I48" s="33"/>
    </row>
    <row r="49" spans="1:9">
      <c r="A49" s="42" t="s">
        <v>132</v>
      </c>
      <c r="B49" s="42" t="s">
        <v>128</v>
      </c>
      <c r="C49" s="42" t="s">
        <v>133</v>
      </c>
      <c r="D49" s="42" t="s">
        <v>40</v>
      </c>
      <c r="E49" s="43">
        <v>20</v>
      </c>
      <c r="F49" s="33">
        <v>26.25</v>
      </c>
      <c r="G49" s="48"/>
      <c r="H49" s="45">
        <f t="shared" si="1"/>
        <v>0</v>
      </c>
      <c r="I49" s="33"/>
    </row>
    <row r="50" spans="1:9">
      <c r="A50" s="42" t="s">
        <v>134</v>
      </c>
      <c r="B50" s="42" t="s">
        <v>128</v>
      </c>
      <c r="C50" s="42" t="s">
        <v>135</v>
      </c>
      <c r="D50" s="42" t="s">
        <v>40</v>
      </c>
      <c r="E50" s="43">
        <v>10</v>
      </c>
      <c r="F50" s="33">
        <v>6.3</v>
      </c>
      <c r="G50" s="48"/>
      <c r="H50" s="45">
        <f t="shared" si="1"/>
        <v>0</v>
      </c>
      <c r="I50" s="33"/>
    </row>
    <row r="51" spans="1:9">
      <c r="A51" s="42" t="s">
        <v>136</v>
      </c>
      <c r="B51" s="42" t="s">
        <v>137</v>
      </c>
      <c r="C51" s="42" t="s">
        <v>138</v>
      </c>
      <c r="D51" s="42" t="s">
        <v>40</v>
      </c>
      <c r="E51" s="43">
        <v>5</v>
      </c>
      <c r="F51" s="33">
        <v>57.75</v>
      </c>
      <c r="G51" s="44"/>
      <c r="H51" s="45">
        <f t="shared" si="1"/>
        <v>0</v>
      </c>
      <c r="I51" s="33"/>
    </row>
    <row r="52" spans="1:9">
      <c r="A52" s="42" t="s">
        <v>139</v>
      </c>
      <c r="B52" s="42" t="s">
        <v>140</v>
      </c>
      <c r="C52" s="42" t="s">
        <v>141</v>
      </c>
      <c r="D52" s="42" t="s">
        <v>40</v>
      </c>
      <c r="E52" s="43">
        <v>5</v>
      </c>
      <c r="F52" s="33">
        <v>28.35</v>
      </c>
      <c r="G52" s="44"/>
      <c r="H52" s="45">
        <f t="shared" si="1"/>
        <v>0</v>
      </c>
      <c r="I52" s="33"/>
    </row>
    <row r="53" spans="1:9">
      <c r="A53" s="42" t="s">
        <v>142</v>
      </c>
      <c r="B53" s="42" t="s">
        <v>143</v>
      </c>
      <c r="C53" s="42" t="s">
        <v>144</v>
      </c>
      <c r="D53" s="42" t="s">
        <v>145</v>
      </c>
      <c r="E53" s="43">
        <v>100</v>
      </c>
      <c r="F53" s="33">
        <v>3</v>
      </c>
      <c r="G53" s="48"/>
      <c r="H53" s="45">
        <f t="shared" si="1"/>
        <v>0</v>
      </c>
      <c r="I53" s="33"/>
    </row>
    <row r="54" spans="1:9">
      <c r="A54" s="42" t="s">
        <v>146</v>
      </c>
      <c r="B54" s="42" t="s">
        <v>143</v>
      </c>
      <c r="C54" s="42" t="s">
        <v>147</v>
      </c>
      <c r="D54" s="42" t="s">
        <v>145</v>
      </c>
      <c r="E54" s="43">
        <v>10</v>
      </c>
      <c r="F54" s="33">
        <v>8</v>
      </c>
      <c r="G54" s="48"/>
      <c r="H54" s="45">
        <f t="shared" si="1"/>
        <v>0</v>
      </c>
      <c r="I54" s="33"/>
    </row>
    <row r="55" spans="1:9">
      <c r="A55" s="42" t="s">
        <v>148</v>
      </c>
      <c r="B55" s="42" t="s">
        <v>149</v>
      </c>
      <c r="C55" s="42" t="s">
        <v>150</v>
      </c>
      <c r="D55" s="42" t="s">
        <v>145</v>
      </c>
      <c r="E55" s="43">
        <v>200</v>
      </c>
      <c r="F55" s="33">
        <v>1</v>
      </c>
      <c r="G55" s="44"/>
      <c r="H55" s="45">
        <f t="shared" si="1"/>
        <v>0</v>
      </c>
      <c r="I55" s="33"/>
    </row>
    <row r="56" spans="1:9">
      <c r="A56" s="42" t="s">
        <v>151</v>
      </c>
      <c r="B56" s="42" t="s">
        <v>152</v>
      </c>
      <c r="C56" s="42" t="s">
        <v>153</v>
      </c>
      <c r="D56" s="42" t="s">
        <v>13</v>
      </c>
      <c r="E56" s="43">
        <v>5</v>
      </c>
      <c r="F56" s="33">
        <v>210</v>
      </c>
      <c r="G56" s="44"/>
      <c r="H56" s="45">
        <f t="shared" si="1"/>
        <v>0</v>
      </c>
      <c r="I56" s="33"/>
    </row>
    <row r="57" spans="1:9">
      <c r="A57" s="42" t="s">
        <v>154</v>
      </c>
      <c r="B57" s="46" t="s">
        <v>152</v>
      </c>
      <c r="C57" s="46" t="s">
        <v>155</v>
      </c>
      <c r="D57" s="46" t="s">
        <v>13</v>
      </c>
      <c r="E57" s="47">
        <v>5</v>
      </c>
      <c r="F57" s="33">
        <v>160</v>
      </c>
      <c r="G57" s="48"/>
      <c r="H57" s="45">
        <f t="shared" si="1"/>
        <v>0</v>
      </c>
      <c r="I57" s="33"/>
    </row>
    <row r="58" spans="1:9">
      <c r="A58" s="42" t="s">
        <v>156</v>
      </c>
      <c r="B58" s="42" t="s">
        <v>157</v>
      </c>
      <c r="C58" s="42" t="s">
        <v>158</v>
      </c>
      <c r="D58" s="42" t="s">
        <v>13</v>
      </c>
      <c r="E58" s="43">
        <v>5</v>
      </c>
      <c r="F58" s="33">
        <v>410</v>
      </c>
      <c r="G58" s="48"/>
      <c r="H58" s="45">
        <f t="shared" si="1"/>
        <v>0</v>
      </c>
      <c r="I58" s="33"/>
    </row>
    <row r="59" spans="1:9">
      <c r="A59" s="42" t="s">
        <v>159</v>
      </c>
      <c r="B59" s="42" t="s">
        <v>157</v>
      </c>
      <c r="C59" s="42" t="s">
        <v>160</v>
      </c>
      <c r="D59" s="42" t="s">
        <v>13</v>
      </c>
      <c r="E59" s="43">
        <v>14</v>
      </c>
      <c r="F59" s="33">
        <v>500</v>
      </c>
      <c r="G59" s="44"/>
      <c r="H59" s="45">
        <f t="shared" si="1"/>
        <v>0</v>
      </c>
      <c r="I59" s="33"/>
    </row>
    <row r="60" spans="1:9">
      <c r="A60" s="42" t="s">
        <v>161</v>
      </c>
      <c r="B60" s="42" t="s">
        <v>157</v>
      </c>
      <c r="C60" s="42" t="s">
        <v>162</v>
      </c>
      <c r="D60" s="42" t="s">
        <v>13</v>
      </c>
      <c r="E60" s="43">
        <v>39</v>
      </c>
      <c r="F60" s="33">
        <v>500</v>
      </c>
      <c r="G60" s="44"/>
      <c r="H60" s="45">
        <f t="shared" si="1"/>
        <v>0</v>
      </c>
      <c r="I60" s="33"/>
    </row>
    <row r="61" spans="1:9">
      <c r="A61" s="42" t="s">
        <v>163</v>
      </c>
      <c r="B61" s="42" t="s">
        <v>164</v>
      </c>
      <c r="C61" s="42" t="s">
        <v>165</v>
      </c>
      <c r="D61" s="42" t="s">
        <v>13</v>
      </c>
      <c r="E61" s="43">
        <v>5</v>
      </c>
      <c r="F61" s="33">
        <v>650</v>
      </c>
      <c r="G61" s="48"/>
      <c r="H61" s="45">
        <f t="shared" si="1"/>
        <v>0</v>
      </c>
      <c r="I61" s="33"/>
    </row>
    <row r="62" spans="1:9">
      <c r="A62" s="42" t="s">
        <v>166</v>
      </c>
      <c r="B62" s="42" t="s">
        <v>167</v>
      </c>
      <c r="C62" s="42" t="s">
        <v>168</v>
      </c>
      <c r="D62" s="42" t="s">
        <v>13</v>
      </c>
      <c r="E62" s="43">
        <v>18</v>
      </c>
      <c r="F62" s="33">
        <v>495</v>
      </c>
      <c r="G62" s="48"/>
      <c r="H62" s="45">
        <f t="shared" si="1"/>
        <v>0</v>
      </c>
      <c r="I62" s="33"/>
    </row>
    <row r="63" spans="1:9">
      <c r="A63" s="42" t="s">
        <v>169</v>
      </c>
      <c r="B63" s="49" t="s">
        <v>170</v>
      </c>
      <c r="C63" s="49" t="s">
        <v>171</v>
      </c>
      <c r="D63" s="49" t="s">
        <v>13</v>
      </c>
      <c r="E63" s="43">
        <v>5</v>
      </c>
      <c r="F63" s="33">
        <v>89.25</v>
      </c>
      <c r="G63" s="44"/>
      <c r="H63" s="45">
        <f t="shared" si="1"/>
        <v>0</v>
      </c>
      <c r="I63" s="33"/>
    </row>
    <row r="64" spans="1:9">
      <c r="A64" s="42" t="s">
        <v>172</v>
      </c>
      <c r="B64" s="49" t="s">
        <v>170</v>
      </c>
      <c r="C64" s="49" t="s">
        <v>173</v>
      </c>
      <c r="D64" s="49" t="s">
        <v>13</v>
      </c>
      <c r="E64" s="43">
        <v>5</v>
      </c>
      <c r="F64" s="33">
        <v>89.25</v>
      </c>
      <c r="G64" s="44"/>
      <c r="H64" s="45">
        <f t="shared" si="1"/>
        <v>0</v>
      </c>
      <c r="I64" s="33"/>
    </row>
    <row r="65" spans="1:9">
      <c r="A65" s="42" t="s">
        <v>174</v>
      </c>
      <c r="B65" s="49" t="s">
        <v>170</v>
      </c>
      <c r="C65" s="49" t="s">
        <v>175</v>
      </c>
      <c r="D65" s="49" t="s">
        <v>13</v>
      </c>
      <c r="E65" s="43">
        <v>5</v>
      </c>
      <c r="F65" s="33">
        <v>118</v>
      </c>
      <c r="G65" s="48"/>
      <c r="H65" s="45">
        <f t="shared" si="1"/>
        <v>0</v>
      </c>
      <c r="I65" s="33"/>
    </row>
    <row r="66" spans="1:9">
      <c r="A66" s="42" t="s">
        <v>176</v>
      </c>
      <c r="B66" s="42" t="s">
        <v>170</v>
      </c>
      <c r="C66" s="42" t="s">
        <v>177</v>
      </c>
      <c r="D66" s="42" t="s">
        <v>13</v>
      </c>
      <c r="E66" s="43">
        <v>10</v>
      </c>
      <c r="F66" s="33">
        <v>68.25</v>
      </c>
      <c r="G66" s="48"/>
      <c r="H66" s="45">
        <f t="shared" si="1"/>
        <v>0</v>
      </c>
      <c r="I66" s="33"/>
    </row>
    <row r="67" spans="1:9">
      <c r="A67" s="42" t="s">
        <v>178</v>
      </c>
      <c r="B67" s="42" t="s">
        <v>170</v>
      </c>
      <c r="C67" s="42" t="s">
        <v>179</v>
      </c>
      <c r="D67" s="42" t="s">
        <v>13</v>
      </c>
      <c r="E67" s="43">
        <v>25</v>
      </c>
      <c r="F67" s="33">
        <v>71.4</v>
      </c>
      <c r="G67" s="44"/>
      <c r="H67" s="45">
        <f t="shared" si="1"/>
        <v>0</v>
      </c>
      <c r="I67" s="33"/>
    </row>
    <row r="68" spans="1:9">
      <c r="A68" s="42" t="s">
        <v>180</v>
      </c>
      <c r="B68" s="49" t="s">
        <v>181</v>
      </c>
      <c r="C68" s="49" t="s">
        <v>182</v>
      </c>
      <c r="D68" s="49" t="s">
        <v>13</v>
      </c>
      <c r="E68" s="43">
        <v>5</v>
      </c>
      <c r="F68" s="33">
        <v>125</v>
      </c>
      <c r="G68" s="44"/>
      <c r="H68" s="45">
        <f t="shared" ref="H68:H104" si="2">E68*G68</f>
        <v>0</v>
      </c>
      <c r="I68" s="33"/>
    </row>
    <row r="69" spans="1:9">
      <c r="A69" s="42" t="s">
        <v>183</v>
      </c>
      <c r="B69" s="42" t="s">
        <v>184</v>
      </c>
      <c r="C69" s="42" t="s">
        <v>185</v>
      </c>
      <c r="D69" s="42" t="s">
        <v>13</v>
      </c>
      <c r="E69" s="43">
        <v>10</v>
      </c>
      <c r="F69" s="33">
        <v>94.5</v>
      </c>
      <c r="G69" s="48"/>
      <c r="H69" s="45">
        <f t="shared" si="2"/>
        <v>0</v>
      </c>
      <c r="I69" s="33"/>
    </row>
    <row r="70" spans="1:9">
      <c r="A70" s="42" t="s">
        <v>186</v>
      </c>
      <c r="B70" s="42" t="s">
        <v>184</v>
      </c>
      <c r="C70" s="42" t="s">
        <v>187</v>
      </c>
      <c r="D70" s="42" t="s">
        <v>13</v>
      </c>
      <c r="E70" s="43">
        <v>15</v>
      </c>
      <c r="F70" s="33">
        <v>105</v>
      </c>
      <c r="G70" s="48"/>
      <c r="H70" s="45">
        <f t="shared" si="2"/>
        <v>0</v>
      </c>
      <c r="I70" s="33"/>
    </row>
    <row r="71" spans="1:9">
      <c r="A71" s="42" t="s">
        <v>188</v>
      </c>
      <c r="B71" s="42" t="s">
        <v>189</v>
      </c>
      <c r="C71" s="42" t="s">
        <v>190</v>
      </c>
      <c r="D71" s="42" t="s">
        <v>13</v>
      </c>
      <c r="E71" s="43">
        <v>5</v>
      </c>
      <c r="F71" s="33">
        <v>99.75</v>
      </c>
      <c r="G71" s="44"/>
      <c r="H71" s="45">
        <f t="shared" si="2"/>
        <v>0</v>
      </c>
      <c r="I71" s="33"/>
    </row>
    <row r="72" spans="1:9">
      <c r="A72" s="42" t="s">
        <v>191</v>
      </c>
      <c r="B72" s="42" t="s">
        <v>192</v>
      </c>
      <c r="C72" s="42" t="s">
        <v>193</v>
      </c>
      <c r="D72" s="42" t="s">
        <v>194</v>
      </c>
      <c r="E72" s="43">
        <v>5</v>
      </c>
      <c r="F72" s="33">
        <v>155</v>
      </c>
      <c r="G72" s="44"/>
      <c r="H72" s="45">
        <f t="shared" si="2"/>
        <v>0</v>
      </c>
      <c r="I72" s="33"/>
    </row>
    <row r="73" ht="24" spans="1:9">
      <c r="A73" s="42" t="s">
        <v>195</v>
      </c>
      <c r="B73" s="42" t="s">
        <v>196</v>
      </c>
      <c r="C73" s="42" t="s">
        <v>197</v>
      </c>
      <c r="D73" s="42" t="s">
        <v>13</v>
      </c>
      <c r="E73" s="43">
        <v>6</v>
      </c>
      <c r="F73" s="33">
        <v>99.75</v>
      </c>
      <c r="G73" s="48"/>
      <c r="H73" s="45">
        <f t="shared" si="2"/>
        <v>0</v>
      </c>
      <c r="I73" s="33"/>
    </row>
    <row r="74" spans="1:9">
      <c r="A74" s="42" t="s">
        <v>198</v>
      </c>
      <c r="B74" s="42" t="s">
        <v>199</v>
      </c>
      <c r="C74" s="42" t="s">
        <v>200</v>
      </c>
      <c r="D74" s="42" t="s">
        <v>13</v>
      </c>
      <c r="E74" s="43">
        <v>20</v>
      </c>
      <c r="F74" s="33">
        <v>34.65</v>
      </c>
      <c r="G74" s="48"/>
      <c r="H74" s="45">
        <f t="shared" si="2"/>
        <v>0</v>
      </c>
      <c r="I74" s="33"/>
    </row>
    <row r="75" spans="1:9">
      <c r="A75" s="42" t="s">
        <v>201</v>
      </c>
      <c r="B75" s="42" t="s">
        <v>202</v>
      </c>
      <c r="C75" s="42" t="s">
        <v>203</v>
      </c>
      <c r="D75" s="42" t="s">
        <v>13</v>
      </c>
      <c r="E75" s="43">
        <v>40</v>
      </c>
      <c r="F75" s="33">
        <v>42</v>
      </c>
      <c r="G75" s="44"/>
      <c r="H75" s="45">
        <f t="shared" si="2"/>
        <v>0</v>
      </c>
      <c r="I75" s="33"/>
    </row>
    <row r="76" spans="1:9">
      <c r="A76" s="42" t="s">
        <v>204</v>
      </c>
      <c r="B76" s="42" t="s">
        <v>202</v>
      </c>
      <c r="C76" s="42" t="s">
        <v>205</v>
      </c>
      <c r="D76" s="42" t="s">
        <v>13</v>
      </c>
      <c r="E76" s="43">
        <v>40</v>
      </c>
      <c r="F76" s="33">
        <v>52.5</v>
      </c>
      <c r="G76" s="44"/>
      <c r="H76" s="45">
        <f t="shared" si="2"/>
        <v>0</v>
      </c>
      <c r="I76" s="33"/>
    </row>
    <row r="77" spans="1:9">
      <c r="A77" s="42" t="s">
        <v>206</v>
      </c>
      <c r="B77" s="42" t="s">
        <v>202</v>
      </c>
      <c r="C77" s="42" t="s">
        <v>207</v>
      </c>
      <c r="D77" s="42" t="s">
        <v>13</v>
      </c>
      <c r="E77" s="43">
        <v>50</v>
      </c>
      <c r="F77" s="33">
        <v>80</v>
      </c>
      <c r="G77" s="48"/>
      <c r="H77" s="45">
        <f t="shared" si="2"/>
        <v>0</v>
      </c>
      <c r="I77" s="33"/>
    </row>
    <row r="78" spans="1:9">
      <c r="A78" s="42" t="s">
        <v>208</v>
      </c>
      <c r="B78" s="42" t="s">
        <v>202</v>
      </c>
      <c r="C78" s="42" t="s">
        <v>209</v>
      </c>
      <c r="D78" s="42" t="s">
        <v>13</v>
      </c>
      <c r="E78" s="43">
        <v>30</v>
      </c>
      <c r="F78" s="33">
        <v>120</v>
      </c>
      <c r="G78" s="48"/>
      <c r="H78" s="45">
        <f t="shared" si="2"/>
        <v>0</v>
      </c>
      <c r="I78" s="33"/>
    </row>
    <row r="79" spans="1:9">
      <c r="A79" s="42" t="s">
        <v>210</v>
      </c>
      <c r="B79" s="42" t="s">
        <v>202</v>
      </c>
      <c r="C79" s="42" t="s">
        <v>211</v>
      </c>
      <c r="D79" s="42" t="s">
        <v>13</v>
      </c>
      <c r="E79" s="43">
        <v>60</v>
      </c>
      <c r="F79" s="33">
        <v>30</v>
      </c>
      <c r="G79" s="44"/>
      <c r="H79" s="45">
        <f t="shared" si="2"/>
        <v>0</v>
      </c>
      <c r="I79" s="33"/>
    </row>
    <row r="80" spans="1:9">
      <c r="A80" s="42" t="s">
        <v>212</v>
      </c>
      <c r="B80" s="42" t="s">
        <v>202</v>
      </c>
      <c r="C80" s="42" t="s">
        <v>213</v>
      </c>
      <c r="D80" s="42" t="s">
        <v>13</v>
      </c>
      <c r="E80" s="43">
        <v>40</v>
      </c>
      <c r="F80" s="33">
        <v>44.1</v>
      </c>
      <c r="G80" s="44"/>
      <c r="H80" s="45">
        <f t="shared" si="2"/>
        <v>0</v>
      </c>
      <c r="I80" s="33"/>
    </row>
    <row r="81" spans="1:9">
      <c r="A81" s="42" t="s">
        <v>214</v>
      </c>
      <c r="B81" s="42" t="s">
        <v>202</v>
      </c>
      <c r="C81" s="42" t="s">
        <v>215</v>
      </c>
      <c r="D81" s="42" t="s">
        <v>13</v>
      </c>
      <c r="E81" s="43">
        <v>20</v>
      </c>
      <c r="F81" s="33">
        <v>73.5</v>
      </c>
      <c r="G81" s="48"/>
      <c r="H81" s="45">
        <f t="shared" si="2"/>
        <v>0</v>
      </c>
      <c r="I81" s="33"/>
    </row>
    <row r="82" spans="1:9">
      <c r="A82" s="42" t="s">
        <v>216</v>
      </c>
      <c r="B82" s="42" t="s">
        <v>202</v>
      </c>
      <c r="C82" s="42" t="s">
        <v>217</v>
      </c>
      <c r="D82" s="42" t="s">
        <v>13</v>
      </c>
      <c r="E82" s="43">
        <v>45</v>
      </c>
      <c r="F82" s="33">
        <v>65.1</v>
      </c>
      <c r="G82" s="48"/>
      <c r="H82" s="45">
        <f t="shared" si="2"/>
        <v>0</v>
      </c>
      <c r="I82" s="33"/>
    </row>
    <row r="83" spans="1:9">
      <c r="A83" s="42" t="s">
        <v>218</v>
      </c>
      <c r="B83" s="42" t="s">
        <v>202</v>
      </c>
      <c r="C83" s="42" t="s">
        <v>219</v>
      </c>
      <c r="D83" s="42" t="s">
        <v>13</v>
      </c>
      <c r="E83" s="43">
        <v>65</v>
      </c>
      <c r="F83" s="33">
        <v>95</v>
      </c>
      <c r="G83" s="44"/>
      <c r="H83" s="45">
        <f t="shared" si="2"/>
        <v>0</v>
      </c>
      <c r="I83" s="33"/>
    </row>
    <row r="84" spans="1:9">
      <c r="A84" s="42" t="s">
        <v>220</v>
      </c>
      <c r="B84" s="42" t="s">
        <v>221</v>
      </c>
      <c r="C84" s="42" t="s">
        <v>222</v>
      </c>
      <c r="D84" s="42" t="s">
        <v>13</v>
      </c>
      <c r="E84" s="43">
        <v>10</v>
      </c>
      <c r="F84" s="33">
        <v>78.75</v>
      </c>
      <c r="G84" s="44"/>
      <c r="H84" s="45">
        <f t="shared" si="2"/>
        <v>0</v>
      </c>
      <c r="I84" s="33"/>
    </row>
    <row r="85" spans="1:9">
      <c r="A85" s="42" t="s">
        <v>223</v>
      </c>
      <c r="B85" s="42" t="s">
        <v>224</v>
      </c>
      <c r="C85" s="42" t="s">
        <v>225</v>
      </c>
      <c r="D85" s="42" t="s">
        <v>145</v>
      </c>
      <c r="E85" s="43">
        <v>5</v>
      </c>
      <c r="F85" s="33">
        <v>94.5</v>
      </c>
      <c r="G85" s="48"/>
      <c r="H85" s="45">
        <f t="shared" si="2"/>
        <v>0</v>
      </c>
      <c r="I85" s="33"/>
    </row>
    <row r="86" spans="1:9">
      <c r="A86" s="42" t="s">
        <v>226</v>
      </c>
      <c r="B86" s="42" t="s">
        <v>202</v>
      </c>
      <c r="C86" s="42" t="s">
        <v>227</v>
      </c>
      <c r="D86" s="42" t="s">
        <v>13</v>
      </c>
      <c r="E86" s="43">
        <v>10</v>
      </c>
      <c r="F86" s="33">
        <v>47.25</v>
      </c>
      <c r="G86" s="48"/>
      <c r="H86" s="45">
        <f t="shared" si="2"/>
        <v>0</v>
      </c>
      <c r="I86" s="33"/>
    </row>
    <row r="87" spans="1:9">
      <c r="A87" s="42" t="s">
        <v>228</v>
      </c>
      <c r="B87" s="42" t="s">
        <v>202</v>
      </c>
      <c r="C87" s="42" t="s">
        <v>229</v>
      </c>
      <c r="D87" s="42" t="s">
        <v>13</v>
      </c>
      <c r="E87" s="43">
        <v>10</v>
      </c>
      <c r="F87" s="33">
        <v>68.25</v>
      </c>
      <c r="G87" s="44"/>
      <c r="H87" s="45">
        <f t="shared" si="2"/>
        <v>0</v>
      </c>
      <c r="I87" s="33"/>
    </row>
    <row r="88" spans="1:9">
      <c r="A88" s="42" t="s">
        <v>230</v>
      </c>
      <c r="B88" s="42" t="s">
        <v>231</v>
      </c>
      <c r="C88" s="42" t="s">
        <v>232</v>
      </c>
      <c r="D88" s="42" t="s">
        <v>13</v>
      </c>
      <c r="E88" s="43">
        <v>10</v>
      </c>
      <c r="F88" s="33">
        <v>99.75</v>
      </c>
      <c r="G88" s="44"/>
      <c r="H88" s="45">
        <f t="shared" si="2"/>
        <v>0</v>
      </c>
      <c r="I88" s="33"/>
    </row>
    <row r="89" spans="1:9">
      <c r="A89" s="42" t="s">
        <v>233</v>
      </c>
      <c r="B89" s="42" t="s">
        <v>231</v>
      </c>
      <c r="C89" s="42" t="s">
        <v>234</v>
      </c>
      <c r="D89" s="42" t="s">
        <v>13</v>
      </c>
      <c r="E89" s="43">
        <v>10</v>
      </c>
      <c r="F89" s="33">
        <v>150</v>
      </c>
      <c r="G89" s="48"/>
      <c r="H89" s="45">
        <f t="shared" si="2"/>
        <v>0</v>
      </c>
      <c r="I89" s="33"/>
    </row>
    <row r="90" spans="1:9">
      <c r="A90" s="42" t="s">
        <v>235</v>
      </c>
      <c r="B90" s="42" t="s">
        <v>231</v>
      </c>
      <c r="C90" s="42" t="s">
        <v>236</v>
      </c>
      <c r="D90" s="42" t="s">
        <v>13</v>
      </c>
      <c r="E90" s="43">
        <v>5</v>
      </c>
      <c r="F90" s="33">
        <v>125</v>
      </c>
      <c r="G90" s="48"/>
      <c r="H90" s="45">
        <f t="shared" si="2"/>
        <v>0</v>
      </c>
      <c r="I90" s="33"/>
    </row>
    <row r="91" spans="1:9">
      <c r="A91" s="42" t="s">
        <v>237</v>
      </c>
      <c r="B91" s="42" t="s">
        <v>238</v>
      </c>
      <c r="C91" s="42" t="s">
        <v>239</v>
      </c>
      <c r="D91" s="42" t="s">
        <v>13</v>
      </c>
      <c r="E91" s="43">
        <v>7</v>
      </c>
      <c r="F91" s="33">
        <v>195</v>
      </c>
      <c r="G91" s="44"/>
      <c r="H91" s="45">
        <f t="shared" si="2"/>
        <v>0</v>
      </c>
      <c r="I91" s="33"/>
    </row>
    <row r="92" spans="1:9">
      <c r="A92" s="42" t="s">
        <v>240</v>
      </c>
      <c r="B92" s="42" t="s">
        <v>241</v>
      </c>
      <c r="C92" s="42" t="s">
        <v>242</v>
      </c>
      <c r="D92" s="42" t="s">
        <v>40</v>
      </c>
      <c r="E92" s="43">
        <v>30</v>
      </c>
      <c r="F92" s="33">
        <v>23.1</v>
      </c>
      <c r="G92" s="44"/>
      <c r="H92" s="45">
        <f t="shared" si="2"/>
        <v>0</v>
      </c>
      <c r="I92" s="33"/>
    </row>
    <row r="93" spans="1:9">
      <c r="A93" s="42" t="s">
        <v>243</v>
      </c>
      <c r="B93" s="42" t="s">
        <v>244</v>
      </c>
      <c r="C93" s="42" t="s">
        <v>245</v>
      </c>
      <c r="D93" s="42" t="s">
        <v>13</v>
      </c>
      <c r="E93" s="43">
        <v>20</v>
      </c>
      <c r="F93" s="33">
        <v>21</v>
      </c>
      <c r="G93" s="48"/>
      <c r="H93" s="45">
        <f t="shared" si="2"/>
        <v>0</v>
      </c>
      <c r="I93" s="33"/>
    </row>
    <row r="94" spans="1:9">
      <c r="A94" s="42" t="s">
        <v>246</v>
      </c>
      <c r="B94" s="42" t="s">
        <v>247</v>
      </c>
      <c r="C94" s="42" t="s">
        <v>248</v>
      </c>
      <c r="D94" s="42" t="s">
        <v>13</v>
      </c>
      <c r="E94" s="43">
        <v>13</v>
      </c>
      <c r="F94" s="33">
        <v>120</v>
      </c>
      <c r="G94" s="48"/>
      <c r="H94" s="45">
        <f t="shared" si="2"/>
        <v>0</v>
      </c>
      <c r="I94" s="33"/>
    </row>
    <row r="95" spans="1:9">
      <c r="A95" s="42" t="s">
        <v>249</v>
      </c>
      <c r="B95" s="42" t="s">
        <v>247</v>
      </c>
      <c r="C95" s="42" t="s">
        <v>250</v>
      </c>
      <c r="D95" s="42" t="s">
        <v>13</v>
      </c>
      <c r="E95" s="43">
        <v>10</v>
      </c>
      <c r="F95" s="33">
        <v>99.75</v>
      </c>
      <c r="G95" s="44"/>
      <c r="H95" s="45">
        <f t="shared" si="2"/>
        <v>0</v>
      </c>
      <c r="I95" s="33"/>
    </row>
    <row r="96" spans="1:9">
      <c r="A96" s="42" t="s">
        <v>251</v>
      </c>
      <c r="B96" s="42" t="s">
        <v>252</v>
      </c>
      <c r="C96" s="42" t="s">
        <v>253</v>
      </c>
      <c r="D96" s="42" t="s">
        <v>13</v>
      </c>
      <c r="E96" s="43">
        <v>15</v>
      </c>
      <c r="F96" s="33">
        <v>29.4</v>
      </c>
      <c r="G96" s="44"/>
      <c r="H96" s="45">
        <f t="shared" si="2"/>
        <v>0</v>
      </c>
      <c r="I96" s="33"/>
    </row>
    <row r="97" spans="1:9">
      <c r="A97" s="42" t="s">
        <v>254</v>
      </c>
      <c r="B97" s="49" t="s">
        <v>255</v>
      </c>
      <c r="C97" s="49" t="s">
        <v>256</v>
      </c>
      <c r="D97" s="49" t="s">
        <v>40</v>
      </c>
      <c r="E97" s="43">
        <v>10</v>
      </c>
      <c r="F97" s="33">
        <v>16.8</v>
      </c>
      <c r="G97" s="48"/>
      <c r="H97" s="45">
        <f t="shared" si="2"/>
        <v>0</v>
      </c>
      <c r="I97" s="33"/>
    </row>
    <row r="98" spans="1:9">
      <c r="A98" s="42" t="s">
        <v>257</v>
      </c>
      <c r="B98" s="42" t="s">
        <v>258</v>
      </c>
      <c r="C98" s="42" t="s">
        <v>259</v>
      </c>
      <c r="D98" s="42" t="s">
        <v>13</v>
      </c>
      <c r="E98" s="43">
        <v>5</v>
      </c>
      <c r="F98" s="33">
        <v>210</v>
      </c>
      <c r="G98" s="48"/>
      <c r="H98" s="45">
        <f t="shared" si="2"/>
        <v>0</v>
      </c>
      <c r="I98" s="33"/>
    </row>
    <row r="99" spans="1:9">
      <c r="A99" s="42" t="s">
        <v>260</v>
      </c>
      <c r="B99" s="42" t="s">
        <v>261</v>
      </c>
      <c r="C99" s="42" t="s">
        <v>262</v>
      </c>
      <c r="D99" s="42" t="s">
        <v>13</v>
      </c>
      <c r="E99" s="43">
        <v>5</v>
      </c>
      <c r="F99" s="33">
        <v>12.6</v>
      </c>
      <c r="G99" s="44"/>
      <c r="H99" s="45">
        <f t="shared" si="2"/>
        <v>0</v>
      </c>
      <c r="I99" s="33"/>
    </row>
    <row r="100" spans="1:9">
      <c r="A100" s="42" t="s">
        <v>263</v>
      </c>
      <c r="B100" s="42" t="s">
        <v>264</v>
      </c>
      <c r="C100" s="42" t="s">
        <v>265</v>
      </c>
      <c r="D100" s="42" t="s">
        <v>79</v>
      </c>
      <c r="E100" s="43">
        <v>4</v>
      </c>
      <c r="F100" s="33">
        <v>550</v>
      </c>
      <c r="G100" s="44"/>
      <c r="H100" s="45">
        <f t="shared" si="2"/>
        <v>0</v>
      </c>
      <c r="I100" s="33"/>
    </row>
    <row r="101" spans="1:9">
      <c r="A101" s="42" t="s">
        <v>266</v>
      </c>
      <c r="B101" s="42" t="s">
        <v>267</v>
      </c>
      <c r="C101" s="42" t="s">
        <v>268</v>
      </c>
      <c r="D101" s="42" t="s">
        <v>269</v>
      </c>
      <c r="E101" s="43">
        <v>6</v>
      </c>
      <c r="F101" s="33">
        <v>26.25</v>
      </c>
      <c r="G101" s="48"/>
      <c r="H101" s="45">
        <f t="shared" si="2"/>
        <v>0</v>
      </c>
      <c r="I101" s="33"/>
    </row>
    <row r="102" spans="1:9">
      <c r="A102" s="42" t="s">
        <v>270</v>
      </c>
      <c r="B102" s="49" t="s">
        <v>271</v>
      </c>
      <c r="C102" s="49" t="s">
        <v>272</v>
      </c>
      <c r="D102" s="49" t="s">
        <v>40</v>
      </c>
      <c r="E102" s="43">
        <v>5</v>
      </c>
      <c r="F102" s="33">
        <v>210</v>
      </c>
      <c r="G102" s="48"/>
      <c r="H102" s="45">
        <f t="shared" si="2"/>
        <v>0</v>
      </c>
      <c r="I102" s="33"/>
    </row>
    <row r="103" spans="1:9">
      <c r="A103" s="42" t="s">
        <v>273</v>
      </c>
      <c r="B103" s="49" t="s">
        <v>271</v>
      </c>
      <c r="C103" s="49" t="s">
        <v>274</v>
      </c>
      <c r="D103" s="49" t="s">
        <v>40</v>
      </c>
      <c r="E103" s="43">
        <v>5</v>
      </c>
      <c r="F103" s="33">
        <v>220</v>
      </c>
      <c r="G103" s="44"/>
      <c r="H103" s="45">
        <f t="shared" si="2"/>
        <v>0</v>
      </c>
      <c r="I103" s="33"/>
    </row>
    <row r="104" spans="1:9">
      <c r="A104" s="42" t="s">
        <v>275</v>
      </c>
      <c r="B104" s="49" t="s">
        <v>276</v>
      </c>
      <c r="C104" s="49" t="s">
        <v>277</v>
      </c>
      <c r="D104" s="49" t="s">
        <v>13</v>
      </c>
      <c r="E104" s="43">
        <v>5</v>
      </c>
      <c r="F104" s="33">
        <v>210</v>
      </c>
      <c r="G104" s="44"/>
      <c r="H104" s="45">
        <f t="shared" si="2"/>
        <v>0</v>
      </c>
      <c r="I104" s="33"/>
    </row>
    <row r="105" spans="1:9">
      <c r="A105" s="51" t="s">
        <v>278</v>
      </c>
      <c r="B105" s="52"/>
      <c r="C105" s="52"/>
      <c r="D105" s="52"/>
      <c r="E105" s="53"/>
      <c r="F105" s="52"/>
      <c r="G105" s="54"/>
      <c r="H105" s="45">
        <f>SUM(H3:H104)</f>
        <v>0</v>
      </c>
      <c r="I105" s="33"/>
    </row>
    <row r="107" ht="14.25" spans="1:10">
      <c r="A107" s="17" t="s">
        <v>279</v>
      </c>
      <c r="B107" s="17"/>
      <c r="C107" s="17"/>
      <c r="D107" s="17"/>
      <c r="E107" s="55"/>
      <c r="F107" s="17"/>
      <c r="G107" s="17"/>
      <c r="H107" s="17"/>
      <c r="I107" s="17"/>
      <c r="J107" s="17"/>
    </row>
    <row r="108" ht="14.25" spans="1:10">
      <c r="A108" s="17"/>
      <c r="B108" s="17"/>
      <c r="C108" s="17"/>
      <c r="D108" s="17"/>
      <c r="E108" s="55"/>
      <c r="F108" s="17"/>
      <c r="G108" s="17"/>
      <c r="H108" s="17"/>
      <c r="I108" s="17"/>
      <c r="J108" s="17"/>
    </row>
    <row r="109" spans="1:10">
      <c r="A109" s="18" t="s">
        <v>280</v>
      </c>
      <c r="B109" s="18"/>
      <c r="C109" s="18"/>
      <c r="D109" s="18"/>
      <c r="E109" s="56"/>
      <c r="F109" s="18"/>
      <c r="G109" s="18"/>
      <c r="H109" s="18"/>
      <c r="I109" s="18"/>
      <c r="J109" s="18"/>
    </row>
    <row r="110" spans="1:10">
      <c r="A110" s="19" t="s">
        <v>281</v>
      </c>
      <c r="B110" s="19"/>
      <c r="C110" s="19"/>
      <c r="D110" s="19"/>
      <c r="E110" s="57"/>
      <c r="F110" s="19"/>
      <c r="G110" s="19"/>
      <c r="H110" s="19"/>
      <c r="I110" s="19"/>
      <c r="J110" s="19"/>
    </row>
    <row r="111" spans="1:10">
      <c r="A111" s="20" t="s">
        <v>282</v>
      </c>
      <c r="B111" s="20"/>
      <c r="C111" s="20"/>
      <c r="D111" s="20"/>
      <c r="E111" s="58"/>
      <c r="F111" s="20"/>
      <c r="G111" s="20"/>
      <c r="H111" s="20"/>
      <c r="I111" s="20"/>
      <c r="J111" s="20"/>
    </row>
  </sheetData>
  <mergeCells count="6">
    <mergeCell ref="A1:I1"/>
    <mergeCell ref="A105:G105"/>
    <mergeCell ref="A107:J107"/>
    <mergeCell ref="A109:J109"/>
    <mergeCell ref="A110:J110"/>
    <mergeCell ref="A111:J11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5"/>
  <sheetViews>
    <sheetView topLeftCell="A124" workbookViewId="0">
      <selection activeCell="A144" sqref="A144:J144"/>
    </sheetView>
  </sheetViews>
  <sheetFormatPr defaultColWidth="9" defaultRowHeight="13.5"/>
  <cols>
    <col min="1" max="1" width="6.66666666666667" style="1" customWidth="1"/>
    <col min="2" max="2" width="15.775" style="1" customWidth="1"/>
    <col min="3" max="3" width="23.1083333333333" style="1" customWidth="1"/>
    <col min="4" max="5" width="8.21666666666667" style="1" customWidth="1"/>
    <col min="6" max="6" width="10.1083333333333" style="21" customWidth="1"/>
    <col min="7" max="7" width="10.1083333333333" style="1" customWidth="1"/>
    <col min="8" max="8" width="13.3333333333333" style="1" customWidth="1"/>
    <col min="9" max="9" width="10.375" style="1"/>
    <col min="10" max="10" width="9.375" style="1"/>
    <col min="11" max="246" width="9" style="1"/>
    <col min="247" max="247" width="11.4416666666667" style="1" customWidth="1"/>
    <col min="248" max="248" width="19.6666666666667" style="1" customWidth="1"/>
    <col min="249" max="249" width="25.6666666666667" style="1" customWidth="1"/>
    <col min="250" max="250" width="8.21666666666667" style="1" customWidth="1"/>
    <col min="251" max="251" width="13.2166666666667" style="1" customWidth="1"/>
    <col min="252" max="252" width="10.1083333333333" style="1" customWidth="1"/>
    <col min="253" max="253" width="13.3333333333333" style="1" customWidth="1"/>
    <col min="254" max="254" width="9" style="1"/>
    <col min="255" max="255" width="22.1083333333333" style="1" customWidth="1"/>
    <col min="256" max="502" width="9" style="1"/>
    <col min="503" max="503" width="11.4416666666667" style="1" customWidth="1"/>
    <col min="504" max="504" width="19.6666666666667" style="1" customWidth="1"/>
    <col min="505" max="505" width="25.6666666666667" style="1" customWidth="1"/>
    <col min="506" max="506" width="8.21666666666667" style="1" customWidth="1"/>
    <col min="507" max="507" width="13.2166666666667" style="1" customWidth="1"/>
    <col min="508" max="508" width="10.1083333333333" style="1" customWidth="1"/>
    <col min="509" max="509" width="13.3333333333333" style="1" customWidth="1"/>
    <col min="510" max="510" width="9" style="1"/>
    <col min="511" max="511" width="22.1083333333333" style="1" customWidth="1"/>
    <col min="512" max="758" width="9" style="1"/>
    <col min="759" max="759" width="11.4416666666667" style="1" customWidth="1"/>
    <col min="760" max="760" width="19.6666666666667" style="1" customWidth="1"/>
    <col min="761" max="761" width="25.6666666666667" style="1" customWidth="1"/>
    <col min="762" max="762" width="8.21666666666667" style="1" customWidth="1"/>
    <col min="763" max="763" width="13.2166666666667" style="1" customWidth="1"/>
    <col min="764" max="764" width="10.1083333333333" style="1" customWidth="1"/>
    <col min="765" max="765" width="13.3333333333333" style="1" customWidth="1"/>
    <col min="766" max="766" width="9" style="1"/>
    <col min="767" max="767" width="22.1083333333333" style="1" customWidth="1"/>
    <col min="768" max="1014" width="9" style="1"/>
    <col min="1015" max="1015" width="11.4416666666667" style="1" customWidth="1"/>
    <col min="1016" max="1016" width="19.6666666666667" style="1" customWidth="1"/>
    <col min="1017" max="1017" width="25.6666666666667" style="1" customWidth="1"/>
    <col min="1018" max="1018" width="8.21666666666667" style="1" customWidth="1"/>
    <col min="1019" max="1019" width="13.2166666666667" style="1" customWidth="1"/>
    <col min="1020" max="1020" width="10.1083333333333" style="1" customWidth="1"/>
    <col min="1021" max="1021" width="13.3333333333333" style="1" customWidth="1"/>
    <col min="1022" max="1022" width="9" style="1"/>
    <col min="1023" max="1023" width="22.1083333333333" style="1" customWidth="1"/>
    <col min="1024" max="1270" width="9" style="1"/>
    <col min="1271" max="1271" width="11.4416666666667" style="1" customWidth="1"/>
    <col min="1272" max="1272" width="19.6666666666667" style="1" customWidth="1"/>
    <col min="1273" max="1273" width="25.6666666666667" style="1" customWidth="1"/>
    <col min="1274" max="1274" width="8.21666666666667" style="1" customWidth="1"/>
    <col min="1275" max="1275" width="13.2166666666667" style="1" customWidth="1"/>
    <col min="1276" max="1276" width="10.1083333333333" style="1" customWidth="1"/>
    <col min="1277" max="1277" width="13.3333333333333" style="1" customWidth="1"/>
    <col min="1278" max="1278" width="9" style="1"/>
    <col min="1279" max="1279" width="22.1083333333333" style="1" customWidth="1"/>
    <col min="1280" max="1526" width="9" style="1"/>
    <col min="1527" max="1527" width="11.4416666666667" style="1" customWidth="1"/>
    <col min="1528" max="1528" width="19.6666666666667" style="1" customWidth="1"/>
    <col min="1529" max="1529" width="25.6666666666667" style="1" customWidth="1"/>
    <col min="1530" max="1530" width="8.21666666666667" style="1" customWidth="1"/>
    <col min="1531" max="1531" width="13.2166666666667" style="1" customWidth="1"/>
    <col min="1532" max="1532" width="10.1083333333333" style="1" customWidth="1"/>
    <col min="1533" max="1533" width="13.3333333333333" style="1" customWidth="1"/>
    <col min="1534" max="1534" width="9" style="1"/>
    <col min="1535" max="1535" width="22.1083333333333" style="1" customWidth="1"/>
    <col min="1536" max="1782" width="9" style="1"/>
    <col min="1783" max="1783" width="11.4416666666667" style="1" customWidth="1"/>
    <col min="1784" max="1784" width="19.6666666666667" style="1" customWidth="1"/>
    <col min="1785" max="1785" width="25.6666666666667" style="1" customWidth="1"/>
    <col min="1786" max="1786" width="8.21666666666667" style="1" customWidth="1"/>
    <col min="1787" max="1787" width="13.2166666666667" style="1" customWidth="1"/>
    <col min="1788" max="1788" width="10.1083333333333" style="1" customWidth="1"/>
    <col min="1789" max="1789" width="13.3333333333333" style="1" customWidth="1"/>
    <col min="1790" max="1790" width="9" style="1"/>
    <col min="1791" max="1791" width="22.1083333333333" style="1" customWidth="1"/>
    <col min="1792" max="2038" width="9" style="1"/>
    <col min="2039" max="2039" width="11.4416666666667" style="1" customWidth="1"/>
    <col min="2040" max="2040" width="19.6666666666667" style="1" customWidth="1"/>
    <col min="2041" max="2041" width="25.6666666666667" style="1" customWidth="1"/>
    <col min="2042" max="2042" width="8.21666666666667" style="1" customWidth="1"/>
    <col min="2043" max="2043" width="13.2166666666667" style="1" customWidth="1"/>
    <col min="2044" max="2044" width="10.1083333333333" style="1" customWidth="1"/>
    <col min="2045" max="2045" width="13.3333333333333" style="1" customWidth="1"/>
    <col min="2046" max="2046" width="9" style="1"/>
    <col min="2047" max="2047" width="22.1083333333333" style="1" customWidth="1"/>
    <col min="2048" max="2294" width="9" style="1"/>
    <col min="2295" max="2295" width="11.4416666666667" style="1" customWidth="1"/>
    <col min="2296" max="2296" width="19.6666666666667" style="1" customWidth="1"/>
    <col min="2297" max="2297" width="25.6666666666667" style="1" customWidth="1"/>
    <col min="2298" max="2298" width="8.21666666666667" style="1" customWidth="1"/>
    <col min="2299" max="2299" width="13.2166666666667" style="1" customWidth="1"/>
    <col min="2300" max="2300" width="10.1083333333333" style="1" customWidth="1"/>
    <col min="2301" max="2301" width="13.3333333333333" style="1" customWidth="1"/>
    <col min="2302" max="2302" width="9" style="1"/>
    <col min="2303" max="2303" width="22.1083333333333" style="1" customWidth="1"/>
    <col min="2304" max="2550" width="9" style="1"/>
    <col min="2551" max="2551" width="11.4416666666667" style="1" customWidth="1"/>
    <col min="2552" max="2552" width="19.6666666666667" style="1" customWidth="1"/>
    <col min="2553" max="2553" width="25.6666666666667" style="1" customWidth="1"/>
    <col min="2554" max="2554" width="8.21666666666667" style="1" customWidth="1"/>
    <col min="2555" max="2555" width="13.2166666666667" style="1" customWidth="1"/>
    <col min="2556" max="2556" width="10.1083333333333" style="1" customWidth="1"/>
    <col min="2557" max="2557" width="13.3333333333333" style="1" customWidth="1"/>
    <col min="2558" max="2558" width="9" style="1"/>
    <col min="2559" max="2559" width="22.1083333333333" style="1" customWidth="1"/>
    <col min="2560" max="2806" width="9" style="1"/>
    <col min="2807" max="2807" width="11.4416666666667" style="1" customWidth="1"/>
    <col min="2808" max="2808" width="19.6666666666667" style="1" customWidth="1"/>
    <col min="2809" max="2809" width="25.6666666666667" style="1" customWidth="1"/>
    <col min="2810" max="2810" width="8.21666666666667" style="1" customWidth="1"/>
    <col min="2811" max="2811" width="13.2166666666667" style="1" customWidth="1"/>
    <col min="2812" max="2812" width="10.1083333333333" style="1" customWidth="1"/>
    <col min="2813" max="2813" width="13.3333333333333" style="1" customWidth="1"/>
    <col min="2814" max="2814" width="9" style="1"/>
    <col min="2815" max="2815" width="22.1083333333333" style="1" customWidth="1"/>
    <col min="2816" max="3062" width="9" style="1"/>
    <col min="3063" max="3063" width="11.4416666666667" style="1" customWidth="1"/>
    <col min="3064" max="3064" width="19.6666666666667" style="1" customWidth="1"/>
    <col min="3065" max="3065" width="25.6666666666667" style="1" customWidth="1"/>
    <col min="3066" max="3066" width="8.21666666666667" style="1" customWidth="1"/>
    <col min="3067" max="3067" width="13.2166666666667" style="1" customWidth="1"/>
    <col min="3068" max="3068" width="10.1083333333333" style="1" customWidth="1"/>
    <col min="3069" max="3069" width="13.3333333333333" style="1" customWidth="1"/>
    <col min="3070" max="3070" width="9" style="1"/>
    <col min="3071" max="3071" width="22.1083333333333" style="1" customWidth="1"/>
    <col min="3072" max="3318" width="9" style="1"/>
    <col min="3319" max="3319" width="11.4416666666667" style="1" customWidth="1"/>
    <col min="3320" max="3320" width="19.6666666666667" style="1" customWidth="1"/>
    <col min="3321" max="3321" width="25.6666666666667" style="1" customWidth="1"/>
    <col min="3322" max="3322" width="8.21666666666667" style="1" customWidth="1"/>
    <col min="3323" max="3323" width="13.2166666666667" style="1" customWidth="1"/>
    <col min="3324" max="3324" width="10.1083333333333" style="1" customWidth="1"/>
    <col min="3325" max="3325" width="13.3333333333333" style="1" customWidth="1"/>
    <col min="3326" max="3326" width="9" style="1"/>
    <col min="3327" max="3327" width="22.1083333333333" style="1" customWidth="1"/>
    <col min="3328" max="3574" width="9" style="1"/>
    <col min="3575" max="3575" width="11.4416666666667" style="1" customWidth="1"/>
    <col min="3576" max="3576" width="19.6666666666667" style="1" customWidth="1"/>
    <col min="3577" max="3577" width="25.6666666666667" style="1" customWidth="1"/>
    <col min="3578" max="3578" width="8.21666666666667" style="1" customWidth="1"/>
    <col min="3579" max="3579" width="13.2166666666667" style="1" customWidth="1"/>
    <col min="3580" max="3580" width="10.1083333333333" style="1" customWidth="1"/>
    <col min="3581" max="3581" width="13.3333333333333" style="1" customWidth="1"/>
    <col min="3582" max="3582" width="9" style="1"/>
    <col min="3583" max="3583" width="22.1083333333333" style="1" customWidth="1"/>
    <col min="3584" max="3830" width="9" style="1"/>
    <col min="3831" max="3831" width="11.4416666666667" style="1" customWidth="1"/>
    <col min="3832" max="3832" width="19.6666666666667" style="1" customWidth="1"/>
    <col min="3833" max="3833" width="25.6666666666667" style="1" customWidth="1"/>
    <col min="3834" max="3834" width="8.21666666666667" style="1" customWidth="1"/>
    <col min="3835" max="3835" width="13.2166666666667" style="1" customWidth="1"/>
    <col min="3836" max="3836" width="10.1083333333333" style="1" customWidth="1"/>
    <col min="3837" max="3837" width="13.3333333333333" style="1" customWidth="1"/>
    <col min="3838" max="3838" width="9" style="1"/>
    <col min="3839" max="3839" width="22.1083333333333" style="1" customWidth="1"/>
    <col min="3840" max="4086" width="9" style="1"/>
    <col min="4087" max="4087" width="11.4416666666667" style="1" customWidth="1"/>
    <col min="4088" max="4088" width="19.6666666666667" style="1" customWidth="1"/>
    <col min="4089" max="4089" width="25.6666666666667" style="1" customWidth="1"/>
    <col min="4090" max="4090" width="8.21666666666667" style="1" customWidth="1"/>
    <col min="4091" max="4091" width="13.2166666666667" style="1" customWidth="1"/>
    <col min="4092" max="4092" width="10.1083333333333" style="1" customWidth="1"/>
    <col min="4093" max="4093" width="13.3333333333333" style="1" customWidth="1"/>
    <col min="4094" max="4094" width="9" style="1"/>
    <col min="4095" max="4095" width="22.1083333333333" style="1" customWidth="1"/>
    <col min="4096" max="4342" width="9" style="1"/>
    <col min="4343" max="4343" width="11.4416666666667" style="1" customWidth="1"/>
    <col min="4344" max="4344" width="19.6666666666667" style="1" customWidth="1"/>
    <col min="4345" max="4345" width="25.6666666666667" style="1" customWidth="1"/>
    <col min="4346" max="4346" width="8.21666666666667" style="1" customWidth="1"/>
    <col min="4347" max="4347" width="13.2166666666667" style="1" customWidth="1"/>
    <col min="4348" max="4348" width="10.1083333333333" style="1" customWidth="1"/>
    <col min="4349" max="4349" width="13.3333333333333" style="1" customWidth="1"/>
    <col min="4350" max="4350" width="9" style="1"/>
    <col min="4351" max="4351" width="22.1083333333333" style="1" customWidth="1"/>
    <col min="4352" max="4598" width="9" style="1"/>
    <col min="4599" max="4599" width="11.4416666666667" style="1" customWidth="1"/>
    <col min="4600" max="4600" width="19.6666666666667" style="1" customWidth="1"/>
    <col min="4601" max="4601" width="25.6666666666667" style="1" customWidth="1"/>
    <col min="4602" max="4602" width="8.21666666666667" style="1" customWidth="1"/>
    <col min="4603" max="4603" width="13.2166666666667" style="1" customWidth="1"/>
    <col min="4604" max="4604" width="10.1083333333333" style="1" customWidth="1"/>
    <col min="4605" max="4605" width="13.3333333333333" style="1" customWidth="1"/>
    <col min="4606" max="4606" width="9" style="1"/>
    <col min="4607" max="4607" width="22.1083333333333" style="1" customWidth="1"/>
    <col min="4608" max="4854" width="9" style="1"/>
    <col min="4855" max="4855" width="11.4416666666667" style="1" customWidth="1"/>
    <col min="4856" max="4856" width="19.6666666666667" style="1" customWidth="1"/>
    <col min="4857" max="4857" width="25.6666666666667" style="1" customWidth="1"/>
    <col min="4858" max="4858" width="8.21666666666667" style="1" customWidth="1"/>
    <col min="4859" max="4859" width="13.2166666666667" style="1" customWidth="1"/>
    <col min="4860" max="4860" width="10.1083333333333" style="1" customWidth="1"/>
    <col min="4861" max="4861" width="13.3333333333333" style="1" customWidth="1"/>
    <col min="4862" max="4862" width="9" style="1"/>
    <col min="4863" max="4863" width="22.1083333333333" style="1" customWidth="1"/>
    <col min="4864" max="5110" width="9" style="1"/>
    <col min="5111" max="5111" width="11.4416666666667" style="1" customWidth="1"/>
    <col min="5112" max="5112" width="19.6666666666667" style="1" customWidth="1"/>
    <col min="5113" max="5113" width="25.6666666666667" style="1" customWidth="1"/>
    <col min="5114" max="5114" width="8.21666666666667" style="1" customWidth="1"/>
    <col min="5115" max="5115" width="13.2166666666667" style="1" customWidth="1"/>
    <col min="5116" max="5116" width="10.1083333333333" style="1" customWidth="1"/>
    <col min="5117" max="5117" width="13.3333333333333" style="1" customWidth="1"/>
    <col min="5118" max="5118" width="9" style="1"/>
    <col min="5119" max="5119" width="22.1083333333333" style="1" customWidth="1"/>
    <col min="5120" max="5366" width="9" style="1"/>
    <col min="5367" max="5367" width="11.4416666666667" style="1" customWidth="1"/>
    <col min="5368" max="5368" width="19.6666666666667" style="1" customWidth="1"/>
    <col min="5369" max="5369" width="25.6666666666667" style="1" customWidth="1"/>
    <col min="5370" max="5370" width="8.21666666666667" style="1" customWidth="1"/>
    <col min="5371" max="5371" width="13.2166666666667" style="1" customWidth="1"/>
    <col min="5372" max="5372" width="10.1083333333333" style="1" customWidth="1"/>
    <col min="5373" max="5373" width="13.3333333333333" style="1" customWidth="1"/>
    <col min="5374" max="5374" width="9" style="1"/>
    <col min="5375" max="5375" width="22.1083333333333" style="1" customWidth="1"/>
    <col min="5376" max="5622" width="9" style="1"/>
    <col min="5623" max="5623" width="11.4416666666667" style="1" customWidth="1"/>
    <col min="5624" max="5624" width="19.6666666666667" style="1" customWidth="1"/>
    <col min="5625" max="5625" width="25.6666666666667" style="1" customWidth="1"/>
    <col min="5626" max="5626" width="8.21666666666667" style="1" customWidth="1"/>
    <col min="5627" max="5627" width="13.2166666666667" style="1" customWidth="1"/>
    <col min="5628" max="5628" width="10.1083333333333" style="1" customWidth="1"/>
    <col min="5629" max="5629" width="13.3333333333333" style="1" customWidth="1"/>
    <col min="5630" max="5630" width="9" style="1"/>
    <col min="5631" max="5631" width="22.1083333333333" style="1" customWidth="1"/>
    <col min="5632" max="5878" width="9" style="1"/>
    <col min="5879" max="5879" width="11.4416666666667" style="1" customWidth="1"/>
    <col min="5880" max="5880" width="19.6666666666667" style="1" customWidth="1"/>
    <col min="5881" max="5881" width="25.6666666666667" style="1" customWidth="1"/>
    <col min="5882" max="5882" width="8.21666666666667" style="1" customWidth="1"/>
    <col min="5883" max="5883" width="13.2166666666667" style="1" customWidth="1"/>
    <col min="5884" max="5884" width="10.1083333333333" style="1" customWidth="1"/>
    <col min="5885" max="5885" width="13.3333333333333" style="1" customWidth="1"/>
    <col min="5886" max="5886" width="9" style="1"/>
    <col min="5887" max="5887" width="22.1083333333333" style="1" customWidth="1"/>
    <col min="5888" max="6134" width="9" style="1"/>
    <col min="6135" max="6135" width="11.4416666666667" style="1" customWidth="1"/>
    <col min="6136" max="6136" width="19.6666666666667" style="1" customWidth="1"/>
    <col min="6137" max="6137" width="25.6666666666667" style="1" customWidth="1"/>
    <col min="6138" max="6138" width="8.21666666666667" style="1" customWidth="1"/>
    <col min="6139" max="6139" width="13.2166666666667" style="1" customWidth="1"/>
    <col min="6140" max="6140" width="10.1083333333333" style="1" customWidth="1"/>
    <col min="6141" max="6141" width="13.3333333333333" style="1" customWidth="1"/>
    <col min="6142" max="6142" width="9" style="1"/>
    <col min="6143" max="6143" width="22.1083333333333" style="1" customWidth="1"/>
    <col min="6144" max="6390" width="9" style="1"/>
    <col min="6391" max="6391" width="11.4416666666667" style="1" customWidth="1"/>
    <col min="6392" max="6392" width="19.6666666666667" style="1" customWidth="1"/>
    <col min="6393" max="6393" width="25.6666666666667" style="1" customWidth="1"/>
    <col min="6394" max="6394" width="8.21666666666667" style="1" customWidth="1"/>
    <col min="6395" max="6395" width="13.2166666666667" style="1" customWidth="1"/>
    <col min="6396" max="6396" width="10.1083333333333" style="1" customWidth="1"/>
    <col min="6397" max="6397" width="13.3333333333333" style="1" customWidth="1"/>
    <col min="6398" max="6398" width="9" style="1"/>
    <col min="6399" max="6399" width="22.1083333333333" style="1" customWidth="1"/>
    <col min="6400" max="6646" width="9" style="1"/>
    <col min="6647" max="6647" width="11.4416666666667" style="1" customWidth="1"/>
    <col min="6648" max="6648" width="19.6666666666667" style="1" customWidth="1"/>
    <col min="6649" max="6649" width="25.6666666666667" style="1" customWidth="1"/>
    <col min="6650" max="6650" width="8.21666666666667" style="1" customWidth="1"/>
    <col min="6651" max="6651" width="13.2166666666667" style="1" customWidth="1"/>
    <col min="6652" max="6652" width="10.1083333333333" style="1" customWidth="1"/>
    <col min="6653" max="6653" width="13.3333333333333" style="1" customWidth="1"/>
    <col min="6654" max="6654" width="9" style="1"/>
    <col min="6655" max="6655" width="22.1083333333333" style="1" customWidth="1"/>
    <col min="6656" max="6902" width="9" style="1"/>
    <col min="6903" max="6903" width="11.4416666666667" style="1" customWidth="1"/>
    <col min="6904" max="6904" width="19.6666666666667" style="1" customWidth="1"/>
    <col min="6905" max="6905" width="25.6666666666667" style="1" customWidth="1"/>
    <col min="6906" max="6906" width="8.21666666666667" style="1" customWidth="1"/>
    <col min="6907" max="6907" width="13.2166666666667" style="1" customWidth="1"/>
    <col min="6908" max="6908" width="10.1083333333333" style="1" customWidth="1"/>
    <col min="6909" max="6909" width="13.3333333333333" style="1" customWidth="1"/>
    <col min="6910" max="6910" width="9" style="1"/>
    <col min="6911" max="6911" width="22.1083333333333" style="1" customWidth="1"/>
    <col min="6912" max="7158" width="9" style="1"/>
    <col min="7159" max="7159" width="11.4416666666667" style="1" customWidth="1"/>
    <col min="7160" max="7160" width="19.6666666666667" style="1" customWidth="1"/>
    <col min="7161" max="7161" width="25.6666666666667" style="1" customWidth="1"/>
    <col min="7162" max="7162" width="8.21666666666667" style="1" customWidth="1"/>
    <col min="7163" max="7163" width="13.2166666666667" style="1" customWidth="1"/>
    <col min="7164" max="7164" width="10.1083333333333" style="1" customWidth="1"/>
    <col min="7165" max="7165" width="13.3333333333333" style="1" customWidth="1"/>
    <col min="7166" max="7166" width="9" style="1"/>
    <col min="7167" max="7167" width="22.1083333333333" style="1" customWidth="1"/>
    <col min="7168" max="7414" width="9" style="1"/>
    <col min="7415" max="7415" width="11.4416666666667" style="1" customWidth="1"/>
    <col min="7416" max="7416" width="19.6666666666667" style="1" customWidth="1"/>
    <col min="7417" max="7417" width="25.6666666666667" style="1" customWidth="1"/>
    <col min="7418" max="7418" width="8.21666666666667" style="1" customWidth="1"/>
    <col min="7419" max="7419" width="13.2166666666667" style="1" customWidth="1"/>
    <col min="7420" max="7420" width="10.1083333333333" style="1" customWidth="1"/>
    <col min="7421" max="7421" width="13.3333333333333" style="1" customWidth="1"/>
    <col min="7422" max="7422" width="9" style="1"/>
    <col min="7423" max="7423" width="22.1083333333333" style="1" customWidth="1"/>
    <col min="7424" max="7670" width="9" style="1"/>
    <col min="7671" max="7671" width="11.4416666666667" style="1" customWidth="1"/>
    <col min="7672" max="7672" width="19.6666666666667" style="1" customWidth="1"/>
    <col min="7673" max="7673" width="25.6666666666667" style="1" customWidth="1"/>
    <col min="7674" max="7674" width="8.21666666666667" style="1" customWidth="1"/>
    <col min="7675" max="7675" width="13.2166666666667" style="1" customWidth="1"/>
    <col min="7676" max="7676" width="10.1083333333333" style="1" customWidth="1"/>
    <col min="7677" max="7677" width="13.3333333333333" style="1" customWidth="1"/>
    <col min="7678" max="7678" width="9" style="1"/>
    <col min="7679" max="7679" width="22.1083333333333" style="1" customWidth="1"/>
    <col min="7680" max="7926" width="9" style="1"/>
    <col min="7927" max="7927" width="11.4416666666667" style="1" customWidth="1"/>
    <col min="7928" max="7928" width="19.6666666666667" style="1" customWidth="1"/>
    <col min="7929" max="7929" width="25.6666666666667" style="1" customWidth="1"/>
    <col min="7930" max="7930" width="8.21666666666667" style="1" customWidth="1"/>
    <col min="7931" max="7931" width="13.2166666666667" style="1" customWidth="1"/>
    <col min="7932" max="7932" width="10.1083333333333" style="1" customWidth="1"/>
    <col min="7933" max="7933" width="13.3333333333333" style="1" customWidth="1"/>
    <col min="7934" max="7934" width="9" style="1"/>
    <col min="7935" max="7935" width="22.1083333333333" style="1" customWidth="1"/>
    <col min="7936" max="8182" width="9" style="1"/>
    <col min="8183" max="8183" width="11.4416666666667" style="1" customWidth="1"/>
    <col min="8184" max="8184" width="19.6666666666667" style="1" customWidth="1"/>
    <col min="8185" max="8185" width="25.6666666666667" style="1" customWidth="1"/>
    <col min="8186" max="8186" width="8.21666666666667" style="1" customWidth="1"/>
    <col min="8187" max="8187" width="13.2166666666667" style="1" customWidth="1"/>
    <col min="8188" max="8188" width="10.1083333333333" style="1" customWidth="1"/>
    <col min="8189" max="8189" width="13.3333333333333" style="1" customWidth="1"/>
    <col min="8190" max="8190" width="9" style="1"/>
    <col min="8191" max="8191" width="22.1083333333333" style="1" customWidth="1"/>
    <col min="8192" max="8438" width="9" style="1"/>
    <col min="8439" max="8439" width="11.4416666666667" style="1" customWidth="1"/>
    <col min="8440" max="8440" width="19.6666666666667" style="1" customWidth="1"/>
    <col min="8441" max="8441" width="25.6666666666667" style="1" customWidth="1"/>
    <col min="8442" max="8442" width="8.21666666666667" style="1" customWidth="1"/>
    <col min="8443" max="8443" width="13.2166666666667" style="1" customWidth="1"/>
    <col min="8444" max="8444" width="10.1083333333333" style="1" customWidth="1"/>
    <col min="8445" max="8445" width="13.3333333333333" style="1" customWidth="1"/>
    <col min="8446" max="8446" width="9" style="1"/>
    <col min="8447" max="8447" width="22.1083333333333" style="1" customWidth="1"/>
    <col min="8448" max="8694" width="9" style="1"/>
    <col min="8695" max="8695" width="11.4416666666667" style="1" customWidth="1"/>
    <col min="8696" max="8696" width="19.6666666666667" style="1" customWidth="1"/>
    <col min="8697" max="8697" width="25.6666666666667" style="1" customWidth="1"/>
    <col min="8698" max="8698" width="8.21666666666667" style="1" customWidth="1"/>
    <col min="8699" max="8699" width="13.2166666666667" style="1" customWidth="1"/>
    <col min="8700" max="8700" width="10.1083333333333" style="1" customWidth="1"/>
    <col min="8701" max="8701" width="13.3333333333333" style="1" customWidth="1"/>
    <col min="8702" max="8702" width="9" style="1"/>
    <col min="8703" max="8703" width="22.1083333333333" style="1" customWidth="1"/>
    <col min="8704" max="8950" width="9" style="1"/>
    <col min="8951" max="8951" width="11.4416666666667" style="1" customWidth="1"/>
    <col min="8952" max="8952" width="19.6666666666667" style="1" customWidth="1"/>
    <col min="8953" max="8953" width="25.6666666666667" style="1" customWidth="1"/>
    <col min="8954" max="8954" width="8.21666666666667" style="1" customWidth="1"/>
    <col min="8955" max="8955" width="13.2166666666667" style="1" customWidth="1"/>
    <col min="8956" max="8956" width="10.1083333333333" style="1" customWidth="1"/>
    <col min="8957" max="8957" width="13.3333333333333" style="1" customWidth="1"/>
    <col min="8958" max="8958" width="9" style="1"/>
    <col min="8959" max="8959" width="22.1083333333333" style="1" customWidth="1"/>
    <col min="8960" max="9206" width="9" style="1"/>
    <col min="9207" max="9207" width="11.4416666666667" style="1" customWidth="1"/>
    <col min="9208" max="9208" width="19.6666666666667" style="1" customWidth="1"/>
    <col min="9209" max="9209" width="25.6666666666667" style="1" customWidth="1"/>
    <col min="9210" max="9210" width="8.21666666666667" style="1" customWidth="1"/>
    <col min="9211" max="9211" width="13.2166666666667" style="1" customWidth="1"/>
    <col min="9212" max="9212" width="10.1083333333333" style="1" customWidth="1"/>
    <col min="9213" max="9213" width="13.3333333333333" style="1" customWidth="1"/>
    <col min="9214" max="9214" width="9" style="1"/>
    <col min="9215" max="9215" width="22.1083333333333" style="1" customWidth="1"/>
    <col min="9216" max="9462" width="9" style="1"/>
    <col min="9463" max="9463" width="11.4416666666667" style="1" customWidth="1"/>
    <col min="9464" max="9464" width="19.6666666666667" style="1" customWidth="1"/>
    <col min="9465" max="9465" width="25.6666666666667" style="1" customWidth="1"/>
    <col min="9466" max="9466" width="8.21666666666667" style="1" customWidth="1"/>
    <col min="9467" max="9467" width="13.2166666666667" style="1" customWidth="1"/>
    <col min="9468" max="9468" width="10.1083333333333" style="1" customWidth="1"/>
    <col min="9469" max="9469" width="13.3333333333333" style="1" customWidth="1"/>
    <col min="9470" max="9470" width="9" style="1"/>
    <col min="9471" max="9471" width="22.1083333333333" style="1" customWidth="1"/>
    <col min="9472" max="9718" width="9" style="1"/>
    <col min="9719" max="9719" width="11.4416666666667" style="1" customWidth="1"/>
    <col min="9720" max="9720" width="19.6666666666667" style="1" customWidth="1"/>
    <col min="9721" max="9721" width="25.6666666666667" style="1" customWidth="1"/>
    <col min="9722" max="9722" width="8.21666666666667" style="1" customWidth="1"/>
    <col min="9723" max="9723" width="13.2166666666667" style="1" customWidth="1"/>
    <col min="9724" max="9724" width="10.1083333333333" style="1" customWidth="1"/>
    <col min="9725" max="9725" width="13.3333333333333" style="1" customWidth="1"/>
    <col min="9726" max="9726" width="9" style="1"/>
    <col min="9727" max="9727" width="22.1083333333333" style="1" customWidth="1"/>
    <col min="9728" max="9974" width="9" style="1"/>
    <col min="9975" max="9975" width="11.4416666666667" style="1" customWidth="1"/>
    <col min="9976" max="9976" width="19.6666666666667" style="1" customWidth="1"/>
    <col min="9977" max="9977" width="25.6666666666667" style="1" customWidth="1"/>
    <col min="9978" max="9978" width="8.21666666666667" style="1" customWidth="1"/>
    <col min="9979" max="9979" width="13.2166666666667" style="1" customWidth="1"/>
    <col min="9980" max="9980" width="10.1083333333333" style="1" customWidth="1"/>
    <col min="9981" max="9981" width="13.3333333333333" style="1" customWidth="1"/>
    <col min="9982" max="9982" width="9" style="1"/>
    <col min="9983" max="9983" width="22.1083333333333" style="1" customWidth="1"/>
    <col min="9984" max="10230" width="9" style="1"/>
    <col min="10231" max="10231" width="11.4416666666667" style="1" customWidth="1"/>
    <col min="10232" max="10232" width="19.6666666666667" style="1" customWidth="1"/>
    <col min="10233" max="10233" width="25.6666666666667" style="1" customWidth="1"/>
    <col min="10234" max="10234" width="8.21666666666667" style="1" customWidth="1"/>
    <col min="10235" max="10235" width="13.2166666666667" style="1" customWidth="1"/>
    <col min="10236" max="10236" width="10.1083333333333" style="1" customWidth="1"/>
    <col min="10237" max="10237" width="13.3333333333333" style="1" customWidth="1"/>
    <col min="10238" max="10238" width="9" style="1"/>
    <col min="10239" max="10239" width="22.1083333333333" style="1" customWidth="1"/>
    <col min="10240" max="10486" width="9" style="1"/>
    <col min="10487" max="10487" width="11.4416666666667" style="1" customWidth="1"/>
    <col min="10488" max="10488" width="19.6666666666667" style="1" customWidth="1"/>
    <col min="10489" max="10489" width="25.6666666666667" style="1" customWidth="1"/>
    <col min="10490" max="10490" width="8.21666666666667" style="1" customWidth="1"/>
    <col min="10491" max="10491" width="13.2166666666667" style="1" customWidth="1"/>
    <col min="10492" max="10492" width="10.1083333333333" style="1" customWidth="1"/>
    <col min="10493" max="10493" width="13.3333333333333" style="1" customWidth="1"/>
    <col min="10494" max="10494" width="9" style="1"/>
    <col min="10495" max="10495" width="22.1083333333333" style="1" customWidth="1"/>
    <col min="10496" max="10742" width="9" style="1"/>
    <col min="10743" max="10743" width="11.4416666666667" style="1" customWidth="1"/>
    <col min="10744" max="10744" width="19.6666666666667" style="1" customWidth="1"/>
    <col min="10745" max="10745" width="25.6666666666667" style="1" customWidth="1"/>
    <col min="10746" max="10746" width="8.21666666666667" style="1" customWidth="1"/>
    <col min="10747" max="10747" width="13.2166666666667" style="1" customWidth="1"/>
    <col min="10748" max="10748" width="10.1083333333333" style="1" customWidth="1"/>
    <col min="10749" max="10749" width="13.3333333333333" style="1" customWidth="1"/>
    <col min="10750" max="10750" width="9" style="1"/>
    <col min="10751" max="10751" width="22.1083333333333" style="1" customWidth="1"/>
    <col min="10752" max="10998" width="9" style="1"/>
    <col min="10999" max="10999" width="11.4416666666667" style="1" customWidth="1"/>
    <col min="11000" max="11000" width="19.6666666666667" style="1" customWidth="1"/>
    <col min="11001" max="11001" width="25.6666666666667" style="1" customWidth="1"/>
    <col min="11002" max="11002" width="8.21666666666667" style="1" customWidth="1"/>
    <col min="11003" max="11003" width="13.2166666666667" style="1" customWidth="1"/>
    <col min="11004" max="11004" width="10.1083333333333" style="1" customWidth="1"/>
    <col min="11005" max="11005" width="13.3333333333333" style="1" customWidth="1"/>
    <col min="11006" max="11006" width="9" style="1"/>
    <col min="11007" max="11007" width="22.1083333333333" style="1" customWidth="1"/>
    <col min="11008" max="11254" width="9" style="1"/>
    <col min="11255" max="11255" width="11.4416666666667" style="1" customWidth="1"/>
    <col min="11256" max="11256" width="19.6666666666667" style="1" customWidth="1"/>
    <col min="11257" max="11257" width="25.6666666666667" style="1" customWidth="1"/>
    <col min="11258" max="11258" width="8.21666666666667" style="1" customWidth="1"/>
    <col min="11259" max="11259" width="13.2166666666667" style="1" customWidth="1"/>
    <col min="11260" max="11260" width="10.1083333333333" style="1" customWidth="1"/>
    <col min="11261" max="11261" width="13.3333333333333" style="1" customWidth="1"/>
    <col min="11262" max="11262" width="9" style="1"/>
    <col min="11263" max="11263" width="22.1083333333333" style="1" customWidth="1"/>
    <col min="11264" max="11510" width="9" style="1"/>
    <col min="11511" max="11511" width="11.4416666666667" style="1" customWidth="1"/>
    <col min="11512" max="11512" width="19.6666666666667" style="1" customWidth="1"/>
    <col min="11513" max="11513" width="25.6666666666667" style="1" customWidth="1"/>
    <col min="11514" max="11514" width="8.21666666666667" style="1" customWidth="1"/>
    <col min="11515" max="11515" width="13.2166666666667" style="1" customWidth="1"/>
    <col min="11516" max="11516" width="10.1083333333333" style="1" customWidth="1"/>
    <col min="11517" max="11517" width="13.3333333333333" style="1" customWidth="1"/>
    <col min="11518" max="11518" width="9" style="1"/>
    <col min="11519" max="11519" width="22.1083333333333" style="1" customWidth="1"/>
    <col min="11520" max="11766" width="9" style="1"/>
    <col min="11767" max="11767" width="11.4416666666667" style="1" customWidth="1"/>
    <col min="11768" max="11768" width="19.6666666666667" style="1" customWidth="1"/>
    <col min="11769" max="11769" width="25.6666666666667" style="1" customWidth="1"/>
    <col min="11770" max="11770" width="8.21666666666667" style="1" customWidth="1"/>
    <col min="11771" max="11771" width="13.2166666666667" style="1" customWidth="1"/>
    <col min="11772" max="11772" width="10.1083333333333" style="1" customWidth="1"/>
    <col min="11773" max="11773" width="13.3333333333333" style="1" customWidth="1"/>
    <col min="11774" max="11774" width="9" style="1"/>
    <col min="11775" max="11775" width="22.1083333333333" style="1" customWidth="1"/>
    <col min="11776" max="12022" width="9" style="1"/>
    <col min="12023" max="12023" width="11.4416666666667" style="1" customWidth="1"/>
    <col min="12024" max="12024" width="19.6666666666667" style="1" customWidth="1"/>
    <col min="12025" max="12025" width="25.6666666666667" style="1" customWidth="1"/>
    <col min="12026" max="12026" width="8.21666666666667" style="1" customWidth="1"/>
    <col min="12027" max="12027" width="13.2166666666667" style="1" customWidth="1"/>
    <col min="12028" max="12028" width="10.1083333333333" style="1" customWidth="1"/>
    <col min="12029" max="12029" width="13.3333333333333" style="1" customWidth="1"/>
    <col min="12030" max="12030" width="9" style="1"/>
    <col min="12031" max="12031" width="22.1083333333333" style="1" customWidth="1"/>
    <col min="12032" max="12278" width="9" style="1"/>
    <col min="12279" max="12279" width="11.4416666666667" style="1" customWidth="1"/>
    <col min="12280" max="12280" width="19.6666666666667" style="1" customWidth="1"/>
    <col min="12281" max="12281" width="25.6666666666667" style="1" customWidth="1"/>
    <col min="12282" max="12282" width="8.21666666666667" style="1" customWidth="1"/>
    <col min="12283" max="12283" width="13.2166666666667" style="1" customWidth="1"/>
    <col min="12284" max="12284" width="10.1083333333333" style="1" customWidth="1"/>
    <col min="12285" max="12285" width="13.3333333333333" style="1" customWidth="1"/>
    <col min="12286" max="12286" width="9" style="1"/>
    <col min="12287" max="12287" width="22.1083333333333" style="1" customWidth="1"/>
    <col min="12288" max="12534" width="9" style="1"/>
    <col min="12535" max="12535" width="11.4416666666667" style="1" customWidth="1"/>
    <col min="12536" max="12536" width="19.6666666666667" style="1" customWidth="1"/>
    <col min="12537" max="12537" width="25.6666666666667" style="1" customWidth="1"/>
    <col min="12538" max="12538" width="8.21666666666667" style="1" customWidth="1"/>
    <col min="12539" max="12539" width="13.2166666666667" style="1" customWidth="1"/>
    <col min="12540" max="12540" width="10.1083333333333" style="1" customWidth="1"/>
    <col min="12541" max="12541" width="13.3333333333333" style="1" customWidth="1"/>
    <col min="12542" max="12542" width="9" style="1"/>
    <col min="12543" max="12543" width="22.1083333333333" style="1" customWidth="1"/>
    <col min="12544" max="12790" width="9" style="1"/>
    <col min="12791" max="12791" width="11.4416666666667" style="1" customWidth="1"/>
    <col min="12792" max="12792" width="19.6666666666667" style="1" customWidth="1"/>
    <col min="12793" max="12793" width="25.6666666666667" style="1" customWidth="1"/>
    <col min="12794" max="12794" width="8.21666666666667" style="1" customWidth="1"/>
    <col min="12795" max="12795" width="13.2166666666667" style="1" customWidth="1"/>
    <col min="12796" max="12796" width="10.1083333333333" style="1" customWidth="1"/>
    <col min="12797" max="12797" width="13.3333333333333" style="1" customWidth="1"/>
    <col min="12798" max="12798" width="9" style="1"/>
    <col min="12799" max="12799" width="22.1083333333333" style="1" customWidth="1"/>
    <col min="12800" max="13046" width="9" style="1"/>
    <col min="13047" max="13047" width="11.4416666666667" style="1" customWidth="1"/>
    <col min="13048" max="13048" width="19.6666666666667" style="1" customWidth="1"/>
    <col min="13049" max="13049" width="25.6666666666667" style="1" customWidth="1"/>
    <col min="13050" max="13050" width="8.21666666666667" style="1" customWidth="1"/>
    <col min="13051" max="13051" width="13.2166666666667" style="1" customWidth="1"/>
    <col min="13052" max="13052" width="10.1083333333333" style="1" customWidth="1"/>
    <col min="13053" max="13053" width="13.3333333333333" style="1" customWidth="1"/>
    <col min="13054" max="13054" width="9" style="1"/>
    <col min="13055" max="13055" width="22.1083333333333" style="1" customWidth="1"/>
    <col min="13056" max="13302" width="9" style="1"/>
    <col min="13303" max="13303" width="11.4416666666667" style="1" customWidth="1"/>
    <col min="13304" max="13304" width="19.6666666666667" style="1" customWidth="1"/>
    <col min="13305" max="13305" width="25.6666666666667" style="1" customWidth="1"/>
    <col min="13306" max="13306" width="8.21666666666667" style="1" customWidth="1"/>
    <col min="13307" max="13307" width="13.2166666666667" style="1" customWidth="1"/>
    <col min="13308" max="13308" width="10.1083333333333" style="1" customWidth="1"/>
    <col min="13309" max="13309" width="13.3333333333333" style="1" customWidth="1"/>
    <col min="13310" max="13310" width="9" style="1"/>
    <col min="13311" max="13311" width="22.1083333333333" style="1" customWidth="1"/>
    <col min="13312" max="13558" width="9" style="1"/>
    <col min="13559" max="13559" width="11.4416666666667" style="1" customWidth="1"/>
    <col min="13560" max="13560" width="19.6666666666667" style="1" customWidth="1"/>
    <col min="13561" max="13561" width="25.6666666666667" style="1" customWidth="1"/>
    <col min="13562" max="13562" width="8.21666666666667" style="1" customWidth="1"/>
    <col min="13563" max="13563" width="13.2166666666667" style="1" customWidth="1"/>
    <col min="13564" max="13564" width="10.1083333333333" style="1" customWidth="1"/>
    <col min="13565" max="13565" width="13.3333333333333" style="1" customWidth="1"/>
    <col min="13566" max="13566" width="9" style="1"/>
    <col min="13567" max="13567" width="22.1083333333333" style="1" customWidth="1"/>
    <col min="13568" max="13814" width="9" style="1"/>
    <col min="13815" max="13815" width="11.4416666666667" style="1" customWidth="1"/>
    <col min="13816" max="13816" width="19.6666666666667" style="1" customWidth="1"/>
    <col min="13817" max="13817" width="25.6666666666667" style="1" customWidth="1"/>
    <col min="13818" max="13818" width="8.21666666666667" style="1" customWidth="1"/>
    <col min="13819" max="13819" width="13.2166666666667" style="1" customWidth="1"/>
    <col min="13820" max="13820" width="10.1083333333333" style="1" customWidth="1"/>
    <col min="13821" max="13821" width="13.3333333333333" style="1" customWidth="1"/>
    <col min="13822" max="13822" width="9" style="1"/>
    <col min="13823" max="13823" width="22.1083333333333" style="1" customWidth="1"/>
    <col min="13824" max="14070" width="9" style="1"/>
    <col min="14071" max="14071" width="11.4416666666667" style="1" customWidth="1"/>
    <col min="14072" max="14072" width="19.6666666666667" style="1" customWidth="1"/>
    <col min="14073" max="14073" width="25.6666666666667" style="1" customWidth="1"/>
    <col min="14074" max="14074" width="8.21666666666667" style="1" customWidth="1"/>
    <col min="14075" max="14075" width="13.2166666666667" style="1" customWidth="1"/>
    <col min="14076" max="14076" width="10.1083333333333" style="1" customWidth="1"/>
    <col min="14077" max="14077" width="13.3333333333333" style="1" customWidth="1"/>
    <col min="14078" max="14078" width="9" style="1"/>
    <col min="14079" max="14079" width="22.1083333333333" style="1" customWidth="1"/>
    <col min="14080" max="14326" width="9" style="1"/>
    <col min="14327" max="14327" width="11.4416666666667" style="1" customWidth="1"/>
    <col min="14328" max="14328" width="19.6666666666667" style="1" customWidth="1"/>
    <col min="14329" max="14329" width="25.6666666666667" style="1" customWidth="1"/>
    <col min="14330" max="14330" width="8.21666666666667" style="1" customWidth="1"/>
    <col min="14331" max="14331" width="13.2166666666667" style="1" customWidth="1"/>
    <col min="14332" max="14332" width="10.1083333333333" style="1" customWidth="1"/>
    <col min="14333" max="14333" width="13.3333333333333" style="1" customWidth="1"/>
    <col min="14334" max="14334" width="9" style="1"/>
    <col min="14335" max="14335" width="22.1083333333333" style="1" customWidth="1"/>
    <col min="14336" max="14582" width="9" style="1"/>
    <col min="14583" max="14583" width="11.4416666666667" style="1" customWidth="1"/>
    <col min="14584" max="14584" width="19.6666666666667" style="1" customWidth="1"/>
    <col min="14585" max="14585" width="25.6666666666667" style="1" customWidth="1"/>
    <col min="14586" max="14586" width="8.21666666666667" style="1" customWidth="1"/>
    <col min="14587" max="14587" width="13.2166666666667" style="1" customWidth="1"/>
    <col min="14588" max="14588" width="10.1083333333333" style="1" customWidth="1"/>
    <col min="14589" max="14589" width="13.3333333333333" style="1" customWidth="1"/>
    <col min="14590" max="14590" width="9" style="1"/>
    <col min="14591" max="14591" width="22.1083333333333" style="1" customWidth="1"/>
    <col min="14592" max="14838" width="9" style="1"/>
    <col min="14839" max="14839" width="11.4416666666667" style="1" customWidth="1"/>
    <col min="14840" max="14840" width="19.6666666666667" style="1" customWidth="1"/>
    <col min="14841" max="14841" width="25.6666666666667" style="1" customWidth="1"/>
    <col min="14842" max="14842" width="8.21666666666667" style="1" customWidth="1"/>
    <col min="14843" max="14843" width="13.2166666666667" style="1" customWidth="1"/>
    <col min="14844" max="14844" width="10.1083333333333" style="1" customWidth="1"/>
    <col min="14845" max="14845" width="13.3333333333333" style="1" customWidth="1"/>
    <col min="14846" max="14846" width="9" style="1"/>
    <col min="14847" max="14847" width="22.1083333333333" style="1" customWidth="1"/>
    <col min="14848" max="15094" width="9" style="1"/>
    <col min="15095" max="15095" width="11.4416666666667" style="1" customWidth="1"/>
    <col min="15096" max="15096" width="19.6666666666667" style="1" customWidth="1"/>
    <col min="15097" max="15097" width="25.6666666666667" style="1" customWidth="1"/>
    <col min="15098" max="15098" width="8.21666666666667" style="1" customWidth="1"/>
    <col min="15099" max="15099" width="13.2166666666667" style="1" customWidth="1"/>
    <col min="15100" max="15100" width="10.1083333333333" style="1" customWidth="1"/>
    <col min="15101" max="15101" width="13.3333333333333" style="1" customWidth="1"/>
    <col min="15102" max="15102" width="9" style="1"/>
    <col min="15103" max="15103" width="22.1083333333333" style="1" customWidth="1"/>
    <col min="15104" max="15350" width="9" style="1"/>
    <col min="15351" max="15351" width="11.4416666666667" style="1" customWidth="1"/>
    <col min="15352" max="15352" width="19.6666666666667" style="1" customWidth="1"/>
    <col min="15353" max="15353" width="25.6666666666667" style="1" customWidth="1"/>
    <col min="15354" max="15354" width="8.21666666666667" style="1" customWidth="1"/>
    <col min="15355" max="15355" width="13.2166666666667" style="1" customWidth="1"/>
    <col min="15356" max="15356" width="10.1083333333333" style="1" customWidth="1"/>
    <col min="15357" max="15357" width="13.3333333333333" style="1" customWidth="1"/>
    <col min="15358" max="15358" width="9" style="1"/>
    <col min="15359" max="15359" width="22.1083333333333" style="1" customWidth="1"/>
    <col min="15360" max="15606" width="9" style="1"/>
    <col min="15607" max="15607" width="11.4416666666667" style="1" customWidth="1"/>
    <col min="15608" max="15608" width="19.6666666666667" style="1" customWidth="1"/>
    <col min="15609" max="15609" width="25.6666666666667" style="1" customWidth="1"/>
    <col min="15610" max="15610" width="8.21666666666667" style="1" customWidth="1"/>
    <col min="15611" max="15611" width="13.2166666666667" style="1" customWidth="1"/>
    <col min="15612" max="15612" width="10.1083333333333" style="1" customWidth="1"/>
    <col min="15613" max="15613" width="13.3333333333333" style="1" customWidth="1"/>
    <col min="15614" max="15614" width="9" style="1"/>
    <col min="15615" max="15615" width="22.1083333333333" style="1" customWidth="1"/>
    <col min="15616" max="15862" width="9" style="1"/>
    <col min="15863" max="15863" width="11.4416666666667" style="1" customWidth="1"/>
    <col min="15864" max="15864" width="19.6666666666667" style="1" customWidth="1"/>
    <col min="15865" max="15865" width="25.6666666666667" style="1" customWidth="1"/>
    <col min="15866" max="15866" width="8.21666666666667" style="1" customWidth="1"/>
    <col min="15867" max="15867" width="13.2166666666667" style="1" customWidth="1"/>
    <col min="15868" max="15868" width="10.1083333333333" style="1" customWidth="1"/>
    <col min="15869" max="15869" width="13.3333333333333" style="1" customWidth="1"/>
    <col min="15870" max="15870" width="9" style="1"/>
    <col min="15871" max="15871" width="22.1083333333333" style="1" customWidth="1"/>
    <col min="15872" max="16118" width="9" style="1"/>
    <col min="16119" max="16119" width="11.4416666666667" style="1" customWidth="1"/>
    <col min="16120" max="16120" width="19.6666666666667" style="1" customWidth="1"/>
    <col min="16121" max="16121" width="25.6666666666667" style="1" customWidth="1"/>
    <col min="16122" max="16122" width="8.21666666666667" style="1" customWidth="1"/>
    <col min="16123" max="16123" width="13.2166666666667" style="1" customWidth="1"/>
    <col min="16124" max="16124" width="10.1083333333333" style="1" customWidth="1"/>
    <col min="16125" max="16125" width="13.3333333333333" style="1" customWidth="1"/>
    <col min="16126" max="16126" width="9" style="1"/>
    <col min="16127" max="16127" width="22.1083333333333" style="1" customWidth="1"/>
    <col min="16128" max="16384" width="9" style="1"/>
  </cols>
  <sheetData>
    <row r="1" ht="20.25" spans="1:9">
      <c r="A1" s="22" t="s">
        <v>283</v>
      </c>
      <c r="B1" s="22"/>
      <c r="C1" s="22"/>
      <c r="D1" s="22"/>
      <c r="E1" s="22"/>
      <c r="F1" s="23"/>
      <c r="G1" s="22"/>
      <c r="H1" s="22"/>
      <c r="I1" s="22"/>
    </row>
    <row r="2" ht="24" spans="1:9">
      <c r="A2" s="24" t="s">
        <v>1</v>
      </c>
      <c r="B2" s="24" t="s">
        <v>2</v>
      </c>
      <c r="C2" s="24" t="s">
        <v>3</v>
      </c>
      <c r="D2" s="24" t="s">
        <v>4</v>
      </c>
      <c r="E2" s="25" t="s">
        <v>5</v>
      </c>
      <c r="F2" s="26" t="s">
        <v>6</v>
      </c>
      <c r="G2" s="27" t="s">
        <v>7</v>
      </c>
      <c r="H2" s="24" t="s">
        <v>8</v>
      </c>
      <c r="I2" s="33" t="s">
        <v>9</v>
      </c>
    </row>
    <row r="3" spans="1:9">
      <c r="A3" s="28" t="s">
        <v>10</v>
      </c>
      <c r="B3" s="28" t="s">
        <v>284</v>
      </c>
      <c r="C3" s="28" t="s">
        <v>285</v>
      </c>
      <c r="D3" s="28" t="s">
        <v>286</v>
      </c>
      <c r="E3" s="29">
        <v>61</v>
      </c>
      <c r="F3" s="30">
        <v>21.505</v>
      </c>
      <c r="G3" s="31"/>
      <c r="H3" s="32">
        <f>E3*G3</f>
        <v>0</v>
      </c>
      <c r="I3" s="34"/>
    </row>
    <row r="4" spans="1:9">
      <c r="A4" s="28" t="s">
        <v>14</v>
      </c>
      <c r="B4" s="28" t="s">
        <v>287</v>
      </c>
      <c r="C4" s="28" t="s">
        <v>288</v>
      </c>
      <c r="D4" s="28" t="s">
        <v>289</v>
      </c>
      <c r="E4" s="29">
        <v>10</v>
      </c>
      <c r="F4" s="30">
        <v>18.7</v>
      </c>
      <c r="G4" s="31"/>
      <c r="H4" s="32">
        <f>E4*G4</f>
        <v>0</v>
      </c>
      <c r="I4" s="34"/>
    </row>
    <row r="5" spans="1:9">
      <c r="A5" s="28" t="s">
        <v>16</v>
      </c>
      <c r="B5" s="28" t="s">
        <v>290</v>
      </c>
      <c r="C5" s="28" t="s">
        <v>291</v>
      </c>
      <c r="D5" s="28" t="s">
        <v>13</v>
      </c>
      <c r="E5" s="29">
        <v>5</v>
      </c>
      <c r="F5" s="30">
        <v>30.855</v>
      </c>
      <c r="G5" s="31"/>
      <c r="H5" s="32">
        <f t="shared" ref="H5:H34" si="0">E5*G5</f>
        <v>0</v>
      </c>
      <c r="I5" s="34"/>
    </row>
    <row r="6" spans="1:9">
      <c r="A6" s="28" t="s">
        <v>18</v>
      </c>
      <c r="B6" s="28" t="s">
        <v>290</v>
      </c>
      <c r="C6" s="28" t="s">
        <v>292</v>
      </c>
      <c r="D6" s="28" t="s">
        <v>13</v>
      </c>
      <c r="E6" s="29">
        <v>5</v>
      </c>
      <c r="F6" s="30">
        <v>30.855</v>
      </c>
      <c r="G6" s="31"/>
      <c r="H6" s="32">
        <f t="shared" si="0"/>
        <v>0</v>
      </c>
      <c r="I6" s="34"/>
    </row>
    <row r="7" spans="1:9">
      <c r="A7" s="28" t="s">
        <v>20</v>
      </c>
      <c r="B7" s="28" t="s">
        <v>290</v>
      </c>
      <c r="C7" s="28" t="s">
        <v>293</v>
      </c>
      <c r="D7" s="28" t="s">
        <v>13</v>
      </c>
      <c r="E7" s="29">
        <v>5</v>
      </c>
      <c r="F7" s="30">
        <v>39.27</v>
      </c>
      <c r="G7" s="31"/>
      <c r="H7" s="32">
        <f t="shared" si="0"/>
        <v>0</v>
      </c>
      <c r="I7" s="34"/>
    </row>
    <row r="8" spans="1:9">
      <c r="A8" s="28" t="s">
        <v>22</v>
      </c>
      <c r="B8" s="28" t="s">
        <v>290</v>
      </c>
      <c r="C8" s="28" t="s">
        <v>294</v>
      </c>
      <c r="D8" s="28" t="s">
        <v>13</v>
      </c>
      <c r="E8" s="29">
        <v>5</v>
      </c>
      <c r="F8" s="30">
        <v>60.775</v>
      </c>
      <c r="G8" s="31"/>
      <c r="H8" s="32">
        <f t="shared" si="0"/>
        <v>0</v>
      </c>
      <c r="I8" s="34"/>
    </row>
    <row r="9" spans="1:9">
      <c r="A9" s="28" t="s">
        <v>24</v>
      </c>
      <c r="B9" s="28" t="s">
        <v>290</v>
      </c>
      <c r="C9" s="28" t="s">
        <v>295</v>
      </c>
      <c r="D9" s="28" t="s">
        <v>13</v>
      </c>
      <c r="E9" s="29">
        <v>5</v>
      </c>
      <c r="F9" s="30">
        <v>72.93</v>
      </c>
      <c r="G9" s="31"/>
      <c r="H9" s="32">
        <f t="shared" si="0"/>
        <v>0</v>
      </c>
      <c r="I9" s="34"/>
    </row>
    <row r="10" spans="1:9">
      <c r="A10" s="28" t="s">
        <v>26</v>
      </c>
      <c r="B10" s="28" t="s">
        <v>296</v>
      </c>
      <c r="C10" s="28" t="s">
        <v>297</v>
      </c>
      <c r="D10" s="28" t="s">
        <v>298</v>
      </c>
      <c r="E10" s="29">
        <v>5</v>
      </c>
      <c r="F10" s="30">
        <v>39.27</v>
      </c>
      <c r="G10" s="31"/>
      <c r="H10" s="32">
        <f t="shared" si="0"/>
        <v>0</v>
      </c>
      <c r="I10" s="34"/>
    </row>
    <row r="11" spans="1:9">
      <c r="A11" s="28" t="s">
        <v>28</v>
      </c>
      <c r="B11" s="28" t="s">
        <v>299</v>
      </c>
      <c r="C11" s="28" t="s">
        <v>300</v>
      </c>
      <c r="D11" s="28" t="s">
        <v>298</v>
      </c>
      <c r="E11" s="29">
        <v>5</v>
      </c>
      <c r="F11" s="30">
        <v>36.3</v>
      </c>
      <c r="G11" s="31"/>
      <c r="H11" s="32">
        <f t="shared" si="0"/>
        <v>0</v>
      </c>
      <c r="I11" s="34"/>
    </row>
    <row r="12" spans="1:9">
      <c r="A12" s="28" t="s">
        <v>30</v>
      </c>
      <c r="B12" s="28" t="s">
        <v>301</v>
      </c>
      <c r="C12" s="28" t="s">
        <v>302</v>
      </c>
      <c r="D12" s="28" t="s">
        <v>303</v>
      </c>
      <c r="E12" s="29">
        <v>10</v>
      </c>
      <c r="F12" s="30">
        <v>26.18</v>
      </c>
      <c r="G12" s="31"/>
      <c r="H12" s="32">
        <f t="shared" si="0"/>
        <v>0</v>
      </c>
      <c r="I12" s="34"/>
    </row>
    <row r="13" spans="1:9">
      <c r="A13" s="28" t="s">
        <v>32</v>
      </c>
      <c r="B13" s="28" t="s">
        <v>304</v>
      </c>
      <c r="C13" s="28" t="s">
        <v>305</v>
      </c>
      <c r="D13" s="28" t="s">
        <v>303</v>
      </c>
      <c r="E13" s="29">
        <v>10</v>
      </c>
      <c r="F13" s="30">
        <v>3.135</v>
      </c>
      <c r="G13" s="31"/>
      <c r="H13" s="32">
        <f t="shared" si="0"/>
        <v>0</v>
      </c>
      <c r="I13" s="34"/>
    </row>
    <row r="14" spans="1:9">
      <c r="A14" s="28" t="s">
        <v>34</v>
      </c>
      <c r="B14" s="28" t="s">
        <v>304</v>
      </c>
      <c r="C14" s="28" t="s">
        <v>306</v>
      </c>
      <c r="D14" s="28" t="s">
        <v>303</v>
      </c>
      <c r="E14" s="29">
        <v>10</v>
      </c>
      <c r="F14" s="30">
        <v>5.148</v>
      </c>
      <c r="G14" s="31"/>
      <c r="H14" s="32">
        <f t="shared" si="0"/>
        <v>0</v>
      </c>
      <c r="I14" s="34"/>
    </row>
    <row r="15" spans="1:9">
      <c r="A15" s="28" t="s">
        <v>37</v>
      </c>
      <c r="B15" s="28" t="s">
        <v>304</v>
      </c>
      <c r="C15" s="28" t="s">
        <v>307</v>
      </c>
      <c r="D15" s="28" t="s">
        <v>303</v>
      </c>
      <c r="E15" s="29">
        <v>30</v>
      </c>
      <c r="F15" s="30">
        <v>3.96</v>
      </c>
      <c r="G15" s="31"/>
      <c r="H15" s="32">
        <f t="shared" si="0"/>
        <v>0</v>
      </c>
      <c r="I15" s="34"/>
    </row>
    <row r="16" ht="24" spans="1:9">
      <c r="A16" s="28" t="s">
        <v>41</v>
      </c>
      <c r="B16" s="28" t="s">
        <v>308</v>
      </c>
      <c r="C16" s="28" t="s">
        <v>309</v>
      </c>
      <c r="D16" s="28" t="s">
        <v>303</v>
      </c>
      <c r="E16" s="29">
        <v>42</v>
      </c>
      <c r="F16" s="30">
        <v>3.74</v>
      </c>
      <c r="G16" s="31"/>
      <c r="H16" s="32">
        <f t="shared" si="0"/>
        <v>0</v>
      </c>
      <c r="I16" s="34"/>
    </row>
    <row r="17" spans="1:9">
      <c r="A17" s="28" t="s">
        <v>43</v>
      </c>
      <c r="B17" s="28" t="s">
        <v>310</v>
      </c>
      <c r="C17" s="28" t="s">
        <v>311</v>
      </c>
      <c r="D17" s="28" t="s">
        <v>13</v>
      </c>
      <c r="E17" s="29">
        <v>15</v>
      </c>
      <c r="F17" s="30">
        <v>7.48</v>
      </c>
      <c r="G17" s="31"/>
      <c r="H17" s="32">
        <f t="shared" si="0"/>
        <v>0</v>
      </c>
      <c r="I17" s="34"/>
    </row>
    <row r="18" spans="1:9">
      <c r="A18" s="28" t="s">
        <v>45</v>
      </c>
      <c r="B18" s="28" t="s">
        <v>312</v>
      </c>
      <c r="C18" s="28" t="s">
        <v>313</v>
      </c>
      <c r="D18" s="28" t="s">
        <v>13</v>
      </c>
      <c r="E18" s="29">
        <v>125</v>
      </c>
      <c r="F18" s="30">
        <v>2.618</v>
      </c>
      <c r="G18" s="31"/>
      <c r="H18" s="32">
        <f t="shared" si="0"/>
        <v>0</v>
      </c>
      <c r="I18" s="34"/>
    </row>
    <row r="19" spans="1:9">
      <c r="A19" s="28" t="s">
        <v>48</v>
      </c>
      <c r="B19" s="28" t="s">
        <v>312</v>
      </c>
      <c r="C19" s="28" t="s">
        <v>314</v>
      </c>
      <c r="D19" s="28" t="s">
        <v>13</v>
      </c>
      <c r="E19" s="29">
        <v>10</v>
      </c>
      <c r="F19" s="30">
        <v>5.137</v>
      </c>
      <c r="G19" s="31"/>
      <c r="H19" s="32">
        <f t="shared" si="0"/>
        <v>0</v>
      </c>
      <c r="I19" s="34"/>
    </row>
    <row r="20" spans="1:9">
      <c r="A20" s="28" t="s">
        <v>51</v>
      </c>
      <c r="B20" s="28" t="s">
        <v>315</v>
      </c>
      <c r="C20" s="28" t="s">
        <v>316</v>
      </c>
      <c r="D20" s="28" t="s">
        <v>13</v>
      </c>
      <c r="E20" s="29">
        <v>9</v>
      </c>
      <c r="F20" s="30">
        <v>15.708</v>
      </c>
      <c r="G20" s="31"/>
      <c r="H20" s="32">
        <f t="shared" si="0"/>
        <v>0</v>
      </c>
      <c r="I20" s="34"/>
    </row>
    <row r="21" spans="1:9">
      <c r="A21" s="28" t="s">
        <v>54</v>
      </c>
      <c r="B21" s="28" t="s">
        <v>317</v>
      </c>
      <c r="C21" s="28" t="s">
        <v>318</v>
      </c>
      <c r="D21" s="28" t="s">
        <v>269</v>
      </c>
      <c r="E21" s="29">
        <v>350</v>
      </c>
      <c r="F21" s="30">
        <v>0.561</v>
      </c>
      <c r="G21" s="31"/>
      <c r="H21" s="32">
        <f t="shared" si="0"/>
        <v>0</v>
      </c>
      <c r="I21" s="34"/>
    </row>
    <row r="22" spans="1:9">
      <c r="A22" s="28" t="s">
        <v>57</v>
      </c>
      <c r="B22" s="28" t="s">
        <v>317</v>
      </c>
      <c r="C22" s="28" t="s">
        <v>319</v>
      </c>
      <c r="D22" s="28" t="s">
        <v>269</v>
      </c>
      <c r="E22" s="29">
        <v>250</v>
      </c>
      <c r="F22" s="30">
        <v>0.561</v>
      </c>
      <c r="G22" s="31"/>
      <c r="H22" s="32">
        <f t="shared" si="0"/>
        <v>0</v>
      </c>
      <c r="I22" s="34"/>
    </row>
    <row r="23" spans="1:9">
      <c r="A23" s="28" t="s">
        <v>60</v>
      </c>
      <c r="B23" s="28" t="s">
        <v>320</v>
      </c>
      <c r="C23" s="28" t="s">
        <v>321</v>
      </c>
      <c r="D23" s="28" t="s">
        <v>269</v>
      </c>
      <c r="E23" s="29">
        <v>40</v>
      </c>
      <c r="F23" s="30">
        <v>0.935</v>
      </c>
      <c r="G23" s="31"/>
      <c r="H23" s="32">
        <f t="shared" si="0"/>
        <v>0</v>
      </c>
      <c r="I23" s="34"/>
    </row>
    <row r="24" spans="1:9">
      <c r="A24" s="28" t="s">
        <v>63</v>
      </c>
      <c r="B24" s="28" t="s">
        <v>320</v>
      </c>
      <c r="C24" s="28" t="s">
        <v>322</v>
      </c>
      <c r="D24" s="28" t="s">
        <v>269</v>
      </c>
      <c r="E24" s="29">
        <v>80</v>
      </c>
      <c r="F24" s="30">
        <v>1.408</v>
      </c>
      <c r="G24" s="31"/>
      <c r="H24" s="32">
        <f t="shared" si="0"/>
        <v>0</v>
      </c>
      <c r="I24" s="34"/>
    </row>
    <row r="25" spans="1:9">
      <c r="A25" s="28" t="s">
        <v>65</v>
      </c>
      <c r="B25" s="28" t="s">
        <v>320</v>
      </c>
      <c r="C25" s="28" t="s">
        <v>323</v>
      </c>
      <c r="D25" s="28" t="s">
        <v>269</v>
      </c>
      <c r="E25" s="29">
        <v>60</v>
      </c>
      <c r="F25" s="30">
        <v>1.683</v>
      </c>
      <c r="G25" s="31"/>
      <c r="H25" s="32">
        <f t="shared" si="0"/>
        <v>0</v>
      </c>
      <c r="I25" s="34"/>
    </row>
    <row r="26" spans="1:9">
      <c r="A26" s="28" t="s">
        <v>68</v>
      </c>
      <c r="B26" s="28" t="s">
        <v>324</v>
      </c>
      <c r="C26" s="28" t="s">
        <v>325</v>
      </c>
      <c r="D26" s="28" t="s">
        <v>13</v>
      </c>
      <c r="E26" s="29">
        <v>10</v>
      </c>
      <c r="F26" s="30">
        <v>3.278</v>
      </c>
      <c r="G26" s="31"/>
      <c r="H26" s="32">
        <f t="shared" si="0"/>
        <v>0</v>
      </c>
      <c r="I26" s="34"/>
    </row>
    <row r="27" spans="1:9">
      <c r="A27" s="28" t="s">
        <v>70</v>
      </c>
      <c r="B27" s="28" t="s">
        <v>326</v>
      </c>
      <c r="C27" s="28" t="s">
        <v>327</v>
      </c>
      <c r="D27" s="28" t="s">
        <v>269</v>
      </c>
      <c r="E27" s="29">
        <v>40</v>
      </c>
      <c r="F27" s="30">
        <v>3.366</v>
      </c>
      <c r="G27" s="31"/>
      <c r="H27" s="32">
        <f t="shared" si="0"/>
        <v>0</v>
      </c>
      <c r="I27" s="34"/>
    </row>
    <row r="28" spans="1:9">
      <c r="A28" s="28" t="s">
        <v>72</v>
      </c>
      <c r="B28" s="28" t="s">
        <v>326</v>
      </c>
      <c r="C28" s="28" t="s">
        <v>328</v>
      </c>
      <c r="D28" s="28" t="s">
        <v>269</v>
      </c>
      <c r="E28" s="29">
        <v>18</v>
      </c>
      <c r="F28" s="30">
        <v>3.366</v>
      </c>
      <c r="G28" s="31"/>
      <c r="H28" s="32">
        <f t="shared" si="0"/>
        <v>0</v>
      </c>
      <c r="I28" s="34"/>
    </row>
    <row r="29" spans="1:9">
      <c r="A29" s="28" t="s">
        <v>74</v>
      </c>
      <c r="B29" s="28" t="s">
        <v>329</v>
      </c>
      <c r="C29" s="28" t="s">
        <v>330</v>
      </c>
      <c r="D29" s="28" t="s">
        <v>13</v>
      </c>
      <c r="E29" s="29">
        <v>30</v>
      </c>
      <c r="F29" s="30">
        <v>10.571</v>
      </c>
      <c r="G29" s="31"/>
      <c r="H29" s="32">
        <f t="shared" si="0"/>
        <v>0</v>
      </c>
      <c r="I29" s="34"/>
    </row>
    <row r="30" spans="1:9">
      <c r="A30" s="28" t="s">
        <v>76</v>
      </c>
      <c r="B30" s="28" t="s">
        <v>331</v>
      </c>
      <c r="C30" s="28" t="s">
        <v>332</v>
      </c>
      <c r="D30" s="28" t="s">
        <v>286</v>
      </c>
      <c r="E30" s="29">
        <v>25</v>
      </c>
      <c r="F30" s="30">
        <v>9.262</v>
      </c>
      <c r="G30" s="31"/>
      <c r="H30" s="32">
        <f t="shared" si="0"/>
        <v>0</v>
      </c>
      <c r="I30" s="34"/>
    </row>
    <row r="31" spans="1:9">
      <c r="A31" s="28" t="s">
        <v>80</v>
      </c>
      <c r="B31" s="28" t="s">
        <v>331</v>
      </c>
      <c r="C31" s="28" t="s">
        <v>333</v>
      </c>
      <c r="D31" s="28" t="s">
        <v>286</v>
      </c>
      <c r="E31" s="29">
        <v>10</v>
      </c>
      <c r="F31" s="30">
        <v>11.66</v>
      </c>
      <c r="G31" s="31"/>
      <c r="H31" s="32">
        <f t="shared" si="0"/>
        <v>0</v>
      </c>
      <c r="I31" s="34"/>
    </row>
    <row r="32" spans="1:9">
      <c r="A32" s="28" t="s">
        <v>83</v>
      </c>
      <c r="B32" s="28" t="s">
        <v>331</v>
      </c>
      <c r="C32" s="28" t="s">
        <v>334</v>
      </c>
      <c r="D32" s="28" t="s">
        <v>286</v>
      </c>
      <c r="E32" s="29">
        <v>15</v>
      </c>
      <c r="F32" s="30">
        <v>21.505</v>
      </c>
      <c r="G32" s="31"/>
      <c r="H32" s="32">
        <f t="shared" si="0"/>
        <v>0</v>
      </c>
      <c r="I32" s="34"/>
    </row>
    <row r="33" spans="1:9">
      <c r="A33" s="28" t="s">
        <v>85</v>
      </c>
      <c r="B33" s="28" t="s">
        <v>331</v>
      </c>
      <c r="C33" s="28" t="s">
        <v>335</v>
      </c>
      <c r="D33" s="28" t="s">
        <v>286</v>
      </c>
      <c r="E33" s="29">
        <v>15</v>
      </c>
      <c r="F33" s="30">
        <v>37.213</v>
      </c>
      <c r="G33" s="31"/>
      <c r="H33" s="32">
        <f t="shared" si="0"/>
        <v>0</v>
      </c>
      <c r="I33" s="34"/>
    </row>
    <row r="34" spans="1:9">
      <c r="A34" s="28" t="s">
        <v>88</v>
      </c>
      <c r="B34" s="28" t="s">
        <v>336</v>
      </c>
      <c r="C34" s="28" t="s">
        <v>337</v>
      </c>
      <c r="D34" s="28" t="s">
        <v>109</v>
      </c>
      <c r="E34" s="29">
        <v>2</v>
      </c>
      <c r="F34" s="30">
        <v>31.79</v>
      </c>
      <c r="G34" s="31"/>
      <c r="H34" s="32">
        <f t="shared" si="0"/>
        <v>0</v>
      </c>
      <c r="I34" s="34"/>
    </row>
    <row r="35" spans="1:9">
      <c r="A35" s="28" t="s">
        <v>91</v>
      </c>
      <c r="B35" s="28" t="s">
        <v>338</v>
      </c>
      <c r="C35" s="28" t="s">
        <v>339</v>
      </c>
      <c r="D35" s="28" t="s">
        <v>289</v>
      </c>
      <c r="E35" s="29">
        <v>70</v>
      </c>
      <c r="F35" s="30">
        <v>11.22</v>
      </c>
      <c r="G35" s="31"/>
      <c r="H35" s="32">
        <f t="shared" ref="H35:H66" si="1">E35*G35</f>
        <v>0</v>
      </c>
      <c r="I35" s="34"/>
    </row>
    <row r="36" spans="1:9">
      <c r="A36" s="28" t="s">
        <v>94</v>
      </c>
      <c r="B36" s="28" t="s">
        <v>338</v>
      </c>
      <c r="C36" s="28" t="s">
        <v>340</v>
      </c>
      <c r="D36" s="28" t="s">
        <v>289</v>
      </c>
      <c r="E36" s="29">
        <v>50</v>
      </c>
      <c r="F36" s="30">
        <v>8.415</v>
      </c>
      <c r="G36" s="31"/>
      <c r="H36" s="32">
        <f t="shared" si="1"/>
        <v>0</v>
      </c>
      <c r="I36" s="34"/>
    </row>
    <row r="37" spans="1:9">
      <c r="A37" s="28" t="s">
        <v>97</v>
      </c>
      <c r="B37" s="28" t="s">
        <v>338</v>
      </c>
      <c r="C37" s="28" t="s">
        <v>341</v>
      </c>
      <c r="D37" s="28" t="s">
        <v>289</v>
      </c>
      <c r="E37" s="29">
        <v>20</v>
      </c>
      <c r="F37" s="30">
        <v>21.505</v>
      </c>
      <c r="G37" s="31"/>
      <c r="H37" s="32">
        <f t="shared" si="1"/>
        <v>0</v>
      </c>
      <c r="I37" s="34"/>
    </row>
    <row r="38" spans="1:9">
      <c r="A38" s="28" t="s">
        <v>100</v>
      </c>
      <c r="B38" s="28" t="s">
        <v>342</v>
      </c>
      <c r="C38" s="28" t="s">
        <v>343</v>
      </c>
      <c r="D38" s="28" t="s">
        <v>344</v>
      </c>
      <c r="E38" s="29">
        <v>5</v>
      </c>
      <c r="F38" s="30">
        <v>2.332</v>
      </c>
      <c r="G38" s="31"/>
      <c r="H38" s="32">
        <f t="shared" si="1"/>
        <v>0</v>
      </c>
      <c r="I38" s="34"/>
    </row>
    <row r="39" spans="1:9">
      <c r="A39" s="28" t="s">
        <v>103</v>
      </c>
      <c r="B39" s="28" t="s">
        <v>345</v>
      </c>
      <c r="C39" s="28" t="s">
        <v>346</v>
      </c>
      <c r="D39" s="28" t="s">
        <v>347</v>
      </c>
      <c r="E39" s="29">
        <v>5</v>
      </c>
      <c r="F39" s="30">
        <v>33.66</v>
      </c>
      <c r="G39" s="31"/>
      <c r="H39" s="32">
        <f t="shared" si="1"/>
        <v>0</v>
      </c>
      <c r="I39" s="34"/>
    </row>
    <row r="40" ht="24" spans="1:9">
      <c r="A40" s="28" t="s">
        <v>106</v>
      </c>
      <c r="B40" s="28" t="s">
        <v>348</v>
      </c>
      <c r="C40" s="28" t="s">
        <v>349</v>
      </c>
      <c r="D40" s="28" t="s">
        <v>350</v>
      </c>
      <c r="E40" s="29">
        <v>170</v>
      </c>
      <c r="F40" s="30">
        <v>3.08</v>
      </c>
      <c r="G40" s="31"/>
      <c r="H40" s="32">
        <f t="shared" si="1"/>
        <v>0</v>
      </c>
      <c r="I40" s="34"/>
    </row>
    <row r="41" spans="1:9">
      <c r="A41" s="28" t="s">
        <v>110</v>
      </c>
      <c r="B41" s="28" t="s">
        <v>351</v>
      </c>
      <c r="C41" s="28" t="s">
        <v>352</v>
      </c>
      <c r="D41" s="28" t="s">
        <v>13</v>
      </c>
      <c r="E41" s="29">
        <v>90</v>
      </c>
      <c r="F41" s="30">
        <v>3.927</v>
      </c>
      <c r="G41" s="31"/>
      <c r="H41" s="32">
        <f t="shared" si="1"/>
        <v>0</v>
      </c>
      <c r="I41" s="34"/>
    </row>
    <row r="42" spans="1:9">
      <c r="A42" s="28" t="s">
        <v>112</v>
      </c>
      <c r="B42" s="28" t="s">
        <v>353</v>
      </c>
      <c r="C42" s="28" t="s">
        <v>354</v>
      </c>
      <c r="D42" s="28" t="s">
        <v>13</v>
      </c>
      <c r="E42" s="29">
        <v>80</v>
      </c>
      <c r="F42" s="30">
        <v>3.278</v>
      </c>
      <c r="G42" s="31"/>
      <c r="H42" s="32">
        <f t="shared" si="1"/>
        <v>0</v>
      </c>
      <c r="I42" s="34"/>
    </row>
    <row r="43" spans="1:9">
      <c r="A43" s="28" t="s">
        <v>115</v>
      </c>
      <c r="B43" s="28" t="s">
        <v>353</v>
      </c>
      <c r="C43" s="28" t="s">
        <v>355</v>
      </c>
      <c r="D43" s="28" t="s">
        <v>13</v>
      </c>
      <c r="E43" s="29">
        <v>40</v>
      </c>
      <c r="F43" s="30">
        <v>2.992</v>
      </c>
      <c r="G43" s="31"/>
      <c r="H43" s="32">
        <f t="shared" si="1"/>
        <v>0</v>
      </c>
      <c r="I43" s="34"/>
    </row>
    <row r="44" spans="1:9">
      <c r="A44" s="28" t="s">
        <v>118</v>
      </c>
      <c r="B44" s="28" t="s">
        <v>356</v>
      </c>
      <c r="C44" s="28" t="s">
        <v>357</v>
      </c>
      <c r="D44" s="28" t="s">
        <v>358</v>
      </c>
      <c r="E44" s="29">
        <v>70</v>
      </c>
      <c r="F44" s="30">
        <v>1.87</v>
      </c>
      <c r="G44" s="31"/>
      <c r="H44" s="32">
        <f t="shared" si="1"/>
        <v>0</v>
      </c>
      <c r="I44" s="34"/>
    </row>
    <row r="45" spans="1:9">
      <c r="A45" s="28" t="s">
        <v>121</v>
      </c>
      <c r="B45" s="28" t="s">
        <v>359</v>
      </c>
      <c r="C45" s="28" t="s">
        <v>360</v>
      </c>
      <c r="D45" s="28" t="s">
        <v>13</v>
      </c>
      <c r="E45" s="29">
        <v>5</v>
      </c>
      <c r="F45" s="30">
        <v>42.075</v>
      </c>
      <c r="G45" s="31"/>
      <c r="H45" s="32">
        <f t="shared" si="1"/>
        <v>0</v>
      </c>
      <c r="I45" s="34"/>
    </row>
    <row r="46" spans="1:9">
      <c r="A46" s="28" t="s">
        <v>124</v>
      </c>
      <c r="B46" s="28" t="s">
        <v>361</v>
      </c>
      <c r="C46" s="28" t="s">
        <v>362</v>
      </c>
      <c r="D46" s="28" t="s">
        <v>269</v>
      </c>
      <c r="E46" s="29">
        <v>5</v>
      </c>
      <c r="F46" s="30">
        <v>40.678</v>
      </c>
      <c r="G46" s="31"/>
      <c r="H46" s="32">
        <f t="shared" si="1"/>
        <v>0</v>
      </c>
      <c r="I46" s="34"/>
    </row>
    <row r="47" spans="1:9">
      <c r="A47" s="28" t="s">
        <v>127</v>
      </c>
      <c r="B47" s="28" t="s">
        <v>363</v>
      </c>
      <c r="C47" s="28" t="s">
        <v>362</v>
      </c>
      <c r="D47" s="28" t="s">
        <v>269</v>
      </c>
      <c r="E47" s="29">
        <v>5</v>
      </c>
      <c r="F47" s="30">
        <v>36.465</v>
      </c>
      <c r="G47" s="31"/>
      <c r="H47" s="32">
        <f t="shared" si="1"/>
        <v>0</v>
      </c>
      <c r="I47" s="34"/>
    </row>
    <row r="48" spans="1:9">
      <c r="A48" s="28" t="s">
        <v>130</v>
      </c>
      <c r="B48" s="28" t="s">
        <v>364</v>
      </c>
      <c r="C48" s="28" t="s">
        <v>365</v>
      </c>
      <c r="D48" s="28" t="s">
        <v>269</v>
      </c>
      <c r="E48" s="29">
        <v>200</v>
      </c>
      <c r="F48" s="30">
        <v>1.023</v>
      </c>
      <c r="G48" s="31"/>
      <c r="H48" s="32">
        <f t="shared" si="1"/>
        <v>0</v>
      </c>
      <c r="I48" s="34"/>
    </row>
    <row r="49" spans="1:9">
      <c r="A49" s="28" t="s">
        <v>132</v>
      </c>
      <c r="B49" s="28" t="s">
        <v>366</v>
      </c>
      <c r="C49" s="28" t="s">
        <v>367</v>
      </c>
      <c r="D49" s="28" t="s">
        <v>269</v>
      </c>
      <c r="E49" s="29">
        <v>100</v>
      </c>
      <c r="F49" s="30">
        <v>0.187</v>
      </c>
      <c r="G49" s="31"/>
      <c r="H49" s="32">
        <f t="shared" si="1"/>
        <v>0</v>
      </c>
      <c r="I49" s="34"/>
    </row>
    <row r="50" spans="1:9">
      <c r="A50" s="28" t="s">
        <v>134</v>
      </c>
      <c r="B50" s="28" t="s">
        <v>368</v>
      </c>
      <c r="C50" s="28" t="s">
        <v>369</v>
      </c>
      <c r="D50" s="28" t="s">
        <v>289</v>
      </c>
      <c r="E50" s="29">
        <v>15</v>
      </c>
      <c r="F50" s="30">
        <v>4.675</v>
      </c>
      <c r="G50" s="31"/>
      <c r="H50" s="32">
        <f t="shared" si="1"/>
        <v>0</v>
      </c>
      <c r="I50" s="34"/>
    </row>
    <row r="51" spans="1:9">
      <c r="A51" s="28" t="s">
        <v>136</v>
      </c>
      <c r="B51" s="28" t="s">
        <v>370</v>
      </c>
      <c r="C51" s="28" t="s">
        <v>371</v>
      </c>
      <c r="D51" s="28" t="s">
        <v>269</v>
      </c>
      <c r="E51" s="29">
        <v>50</v>
      </c>
      <c r="F51" s="30">
        <v>0.935</v>
      </c>
      <c r="G51" s="31"/>
      <c r="H51" s="32">
        <f t="shared" si="1"/>
        <v>0</v>
      </c>
      <c r="I51" s="34"/>
    </row>
    <row r="52" spans="1:9">
      <c r="A52" s="28" t="s">
        <v>139</v>
      </c>
      <c r="B52" s="28" t="s">
        <v>372</v>
      </c>
      <c r="C52" s="28" t="s">
        <v>373</v>
      </c>
      <c r="D52" s="28" t="s">
        <v>269</v>
      </c>
      <c r="E52" s="29">
        <v>50</v>
      </c>
      <c r="F52" s="30">
        <v>7.293</v>
      </c>
      <c r="G52" s="31"/>
      <c r="H52" s="32">
        <f t="shared" si="1"/>
        <v>0</v>
      </c>
      <c r="I52" s="34"/>
    </row>
    <row r="53" spans="1:9">
      <c r="A53" s="28" t="s">
        <v>142</v>
      </c>
      <c r="B53" s="28" t="s">
        <v>374</v>
      </c>
      <c r="C53" s="28" t="s">
        <v>375</v>
      </c>
      <c r="D53" s="28" t="s">
        <v>289</v>
      </c>
      <c r="E53" s="29">
        <v>100</v>
      </c>
      <c r="F53" s="30">
        <v>6.6</v>
      </c>
      <c r="G53" s="31"/>
      <c r="H53" s="32">
        <f t="shared" si="1"/>
        <v>0</v>
      </c>
      <c r="I53" s="34"/>
    </row>
    <row r="54" spans="1:9">
      <c r="A54" s="28" t="s">
        <v>146</v>
      </c>
      <c r="B54" s="28" t="s">
        <v>374</v>
      </c>
      <c r="C54" s="28" t="s">
        <v>376</v>
      </c>
      <c r="D54" s="28" t="s">
        <v>289</v>
      </c>
      <c r="E54" s="29">
        <v>80</v>
      </c>
      <c r="F54" s="30">
        <v>6.6</v>
      </c>
      <c r="G54" s="31"/>
      <c r="H54" s="32">
        <f t="shared" si="1"/>
        <v>0</v>
      </c>
      <c r="I54" s="34"/>
    </row>
    <row r="55" spans="1:9">
      <c r="A55" s="28" t="s">
        <v>148</v>
      </c>
      <c r="B55" s="28" t="s">
        <v>374</v>
      </c>
      <c r="C55" s="28" t="s">
        <v>377</v>
      </c>
      <c r="D55" s="28" t="s">
        <v>289</v>
      </c>
      <c r="E55" s="29">
        <v>60</v>
      </c>
      <c r="F55" s="30">
        <v>6.6</v>
      </c>
      <c r="G55" s="31"/>
      <c r="H55" s="32">
        <f t="shared" si="1"/>
        <v>0</v>
      </c>
      <c r="I55" s="34"/>
    </row>
    <row r="56" spans="1:9">
      <c r="A56" s="28" t="s">
        <v>151</v>
      </c>
      <c r="B56" s="28" t="s">
        <v>317</v>
      </c>
      <c r="C56" s="28" t="s">
        <v>378</v>
      </c>
      <c r="D56" s="28" t="s">
        <v>269</v>
      </c>
      <c r="E56" s="29">
        <v>150</v>
      </c>
      <c r="F56" s="30">
        <v>0.847</v>
      </c>
      <c r="G56" s="31"/>
      <c r="H56" s="32">
        <f t="shared" si="1"/>
        <v>0</v>
      </c>
      <c r="I56" s="34"/>
    </row>
    <row r="57" spans="1:9">
      <c r="A57" s="28" t="s">
        <v>154</v>
      </c>
      <c r="B57" s="28" t="s">
        <v>379</v>
      </c>
      <c r="C57" s="28" t="s">
        <v>380</v>
      </c>
      <c r="D57" s="28" t="s">
        <v>269</v>
      </c>
      <c r="E57" s="29">
        <v>5</v>
      </c>
      <c r="F57" s="30">
        <v>14.96</v>
      </c>
      <c r="G57" s="31"/>
      <c r="H57" s="32">
        <f t="shared" si="1"/>
        <v>0</v>
      </c>
      <c r="I57" s="34"/>
    </row>
    <row r="58" spans="1:9">
      <c r="A58" s="28" t="s">
        <v>156</v>
      </c>
      <c r="B58" s="28" t="s">
        <v>381</v>
      </c>
      <c r="C58" s="28" t="s">
        <v>382</v>
      </c>
      <c r="D58" s="28" t="s">
        <v>269</v>
      </c>
      <c r="E58" s="29">
        <v>5</v>
      </c>
      <c r="F58" s="30">
        <v>99</v>
      </c>
      <c r="G58" s="31"/>
      <c r="H58" s="32">
        <f t="shared" si="1"/>
        <v>0</v>
      </c>
      <c r="I58" s="34"/>
    </row>
    <row r="59" spans="1:9">
      <c r="A59" s="28" t="s">
        <v>159</v>
      </c>
      <c r="B59" s="28" t="s">
        <v>383</v>
      </c>
      <c r="C59" s="28" t="s">
        <v>384</v>
      </c>
      <c r="D59" s="28" t="s">
        <v>385</v>
      </c>
      <c r="E59" s="29">
        <v>10</v>
      </c>
      <c r="F59" s="30">
        <v>4.488</v>
      </c>
      <c r="G59" s="31"/>
      <c r="H59" s="32">
        <f t="shared" si="1"/>
        <v>0</v>
      </c>
      <c r="I59" s="34"/>
    </row>
    <row r="60" spans="1:9">
      <c r="A60" s="28" t="s">
        <v>161</v>
      </c>
      <c r="B60" s="28" t="s">
        <v>386</v>
      </c>
      <c r="C60" s="28" t="s">
        <v>387</v>
      </c>
      <c r="D60" s="28" t="s">
        <v>13</v>
      </c>
      <c r="E60" s="29">
        <v>82</v>
      </c>
      <c r="F60" s="30">
        <v>7.018</v>
      </c>
      <c r="G60" s="31"/>
      <c r="H60" s="32">
        <f t="shared" si="1"/>
        <v>0</v>
      </c>
      <c r="I60" s="34"/>
    </row>
    <row r="61" spans="1:9">
      <c r="A61" s="28" t="s">
        <v>163</v>
      </c>
      <c r="B61" s="28" t="s">
        <v>386</v>
      </c>
      <c r="C61" s="28" t="s">
        <v>388</v>
      </c>
      <c r="D61" s="28" t="s">
        <v>13</v>
      </c>
      <c r="E61" s="29">
        <v>16</v>
      </c>
      <c r="F61" s="30">
        <v>8.415</v>
      </c>
      <c r="G61" s="31"/>
      <c r="H61" s="32">
        <f t="shared" si="1"/>
        <v>0</v>
      </c>
      <c r="I61" s="34"/>
    </row>
    <row r="62" spans="1:9">
      <c r="A62" s="28" t="s">
        <v>166</v>
      </c>
      <c r="B62" s="28" t="s">
        <v>389</v>
      </c>
      <c r="C62" s="28" t="s">
        <v>390</v>
      </c>
      <c r="D62" s="28" t="s">
        <v>13</v>
      </c>
      <c r="E62" s="29">
        <v>5</v>
      </c>
      <c r="F62" s="30">
        <v>23.375</v>
      </c>
      <c r="G62" s="31"/>
      <c r="H62" s="32">
        <f t="shared" si="1"/>
        <v>0</v>
      </c>
      <c r="I62" s="34"/>
    </row>
    <row r="63" spans="1:9">
      <c r="A63" s="28" t="s">
        <v>169</v>
      </c>
      <c r="B63" s="28" t="s">
        <v>389</v>
      </c>
      <c r="C63" s="28" t="s">
        <v>391</v>
      </c>
      <c r="D63" s="28" t="s">
        <v>13</v>
      </c>
      <c r="E63" s="29">
        <v>5</v>
      </c>
      <c r="F63" s="30">
        <v>43.01</v>
      </c>
      <c r="G63" s="31"/>
      <c r="H63" s="32">
        <f t="shared" si="1"/>
        <v>0</v>
      </c>
      <c r="I63" s="34"/>
    </row>
    <row r="64" spans="1:9">
      <c r="A64" s="28" t="s">
        <v>172</v>
      </c>
      <c r="B64" s="28" t="s">
        <v>392</v>
      </c>
      <c r="C64" s="28" t="s">
        <v>393</v>
      </c>
      <c r="D64" s="28" t="s">
        <v>13</v>
      </c>
      <c r="E64" s="29">
        <v>10</v>
      </c>
      <c r="F64" s="30">
        <v>7.018</v>
      </c>
      <c r="G64" s="31"/>
      <c r="H64" s="32">
        <f t="shared" si="1"/>
        <v>0</v>
      </c>
      <c r="I64" s="34"/>
    </row>
    <row r="65" spans="1:9">
      <c r="A65" s="28" t="s">
        <v>174</v>
      </c>
      <c r="B65" s="28" t="s">
        <v>394</v>
      </c>
      <c r="C65" s="28" t="s">
        <v>395</v>
      </c>
      <c r="D65" s="28" t="s">
        <v>13</v>
      </c>
      <c r="E65" s="29">
        <v>40</v>
      </c>
      <c r="F65" s="30">
        <v>3.278</v>
      </c>
      <c r="G65" s="31"/>
      <c r="H65" s="32">
        <f t="shared" si="1"/>
        <v>0</v>
      </c>
      <c r="I65" s="34"/>
    </row>
    <row r="66" spans="1:9">
      <c r="A66" s="28" t="s">
        <v>176</v>
      </c>
      <c r="B66" s="28" t="s">
        <v>389</v>
      </c>
      <c r="C66" s="28" t="s">
        <v>387</v>
      </c>
      <c r="D66" s="28" t="s">
        <v>13</v>
      </c>
      <c r="E66" s="29">
        <v>10</v>
      </c>
      <c r="F66" s="30">
        <v>8.041</v>
      </c>
      <c r="G66" s="31"/>
      <c r="H66" s="32">
        <f t="shared" si="1"/>
        <v>0</v>
      </c>
      <c r="I66" s="34"/>
    </row>
    <row r="67" spans="1:9">
      <c r="A67" s="28" t="s">
        <v>178</v>
      </c>
      <c r="B67" s="28" t="s">
        <v>389</v>
      </c>
      <c r="C67" s="28" t="s">
        <v>396</v>
      </c>
      <c r="D67" s="28" t="s">
        <v>13</v>
      </c>
      <c r="E67" s="29">
        <v>10</v>
      </c>
      <c r="F67" s="30">
        <v>5.61</v>
      </c>
      <c r="G67" s="31"/>
      <c r="H67" s="32">
        <f t="shared" ref="H67:H98" si="2">E67*G67</f>
        <v>0</v>
      </c>
      <c r="I67" s="34"/>
    </row>
    <row r="68" spans="1:9">
      <c r="A68" s="28" t="s">
        <v>180</v>
      </c>
      <c r="B68" s="28" t="s">
        <v>397</v>
      </c>
      <c r="C68" s="28" t="s">
        <v>398</v>
      </c>
      <c r="D68" s="28" t="s">
        <v>269</v>
      </c>
      <c r="E68" s="29">
        <v>10</v>
      </c>
      <c r="F68" s="30">
        <v>0.935</v>
      </c>
      <c r="G68" s="31"/>
      <c r="H68" s="32">
        <f t="shared" si="2"/>
        <v>0</v>
      </c>
      <c r="I68" s="34"/>
    </row>
    <row r="69" spans="1:9">
      <c r="A69" s="28" t="s">
        <v>183</v>
      </c>
      <c r="B69" s="28" t="s">
        <v>399</v>
      </c>
      <c r="C69" s="28" t="s">
        <v>400</v>
      </c>
      <c r="D69" s="28" t="s">
        <v>13</v>
      </c>
      <c r="E69" s="29">
        <v>5</v>
      </c>
      <c r="F69" s="30">
        <v>2.618</v>
      </c>
      <c r="G69" s="31"/>
      <c r="H69" s="32">
        <f t="shared" si="2"/>
        <v>0</v>
      </c>
      <c r="I69" s="34"/>
    </row>
    <row r="70" spans="1:9">
      <c r="A70" s="28" t="s">
        <v>186</v>
      </c>
      <c r="B70" s="28" t="s">
        <v>399</v>
      </c>
      <c r="C70" s="28" t="s">
        <v>401</v>
      </c>
      <c r="D70" s="28" t="s">
        <v>13</v>
      </c>
      <c r="E70" s="29">
        <v>10</v>
      </c>
      <c r="F70" s="30">
        <v>3.553</v>
      </c>
      <c r="G70" s="31"/>
      <c r="H70" s="32">
        <f t="shared" si="2"/>
        <v>0</v>
      </c>
      <c r="I70" s="34"/>
    </row>
    <row r="71" spans="1:9">
      <c r="A71" s="28" t="s">
        <v>188</v>
      </c>
      <c r="B71" s="28" t="s">
        <v>402</v>
      </c>
      <c r="C71" s="28" t="s">
        <v>403</v>
      </c>
      <c r="D71" s="28" t="s">
        <v>13</v>
      </c>
      <c r="E71" s="29">
        <v>10</v>
      </c>
      <c r="F71" s="30">
        <v>4.213</v>
      </c>
      <c r="G71" s="31"/>
      <c r="H71" s="32">
        <f t="shared" si="2"/>
        <v>0</v>
      </c>
      <c r="I71" s="34"/>
    </row>
    <row r="72" spans="1:9">
      <c r="A72" s="28" t="s">
        <v>191</v>
      </c>
      <c r="B72" s="28" t="s">
        <v>402</v>
      </c>
      <c r="C72" s="28" t="s">
        <v>404</v>
      </c>
      <c r="D72" s="28" t="s">
        <v>13</v>
      </c>
      <c r="E72" s="29">
        <v>10</v>
      </c>
      <c r="F72" s="30">
        <v>7.48</v>
      </c>
      <c r="G72" s="31"/>
      <c r="H72" s="32">
        <f t="shared" si="2"/>
        <v>0</v>
      </c>
      <c r="I72" s="34"/>
    </row>
    <row r="73" spans="1:9">
      <c r="A73" s="28" t="s">
        <v>195</v>
      </c>
      <c r="B73" s="28" t="s">
        <v>402</v>
      </c>
      <c r="C73" s="28" t="s">
        <v>405</v>
      </c>
      <c r="D73" s="28" t="s">
        <v>13</v>
      </c>
      <c r="E73" s="29">
        <v>10</v>
      </c>
      <c r="F73" s="30">
        <v>19.635</v>
      </c>
      <c r="G73" s="31"/>
      <c r="H73" s="32">
        <f t="shared" si="2"/>
        <v>0</v>
      </c>
      <c r="I73" s="34"/>
    </row>
    <row r="74" spans="1:9">
      <c r="A74" s="28" t="s">
        <v>198</v>
      </c>
      <c r="B74" s="28" t="s">
        <v>406</v>
      </c>
      <c r="C74" s="28" t="s">
        <v>407</v>
      </c>
      <c r="D74" s="28" t="s">
        <v>13</v>
      </c>
      <c r="E74" s="29">
        <v>90</v>
      </c>
      <c r="F74" s="30">
        <v>3.366</v>
      </c>
      <c r="G74" s="31"/>
      <c r="H74" s="32">
        <f t="shared" si="2"/>
        <v>0</v>
      </c>
      <c r="I74" s="34"/>
    </row>
    <row r="75" spans="1:9">
      <c r="A75" s="28" t="s">
        <v>201</v>
      </c>
      <c r="B75" s="28" t="s">
        <v>406</v>
      </c>
      <c r="C75" s="28" t="s">
        <v>408</v>
      </c>
      <c r="D75" s="28" t="s">
        <v>13</v>
      </c>
      <c r="E75" s="29">
        <v>230</v>
      </c>
      <c r="F75" s="30">
        <v>3.74</v>
      </c>
      <c r="G75" s="31"/>
      <c r="H75" s="32">
        <f t="shared" si="2"/>
        <v>0</v>
      </c>
      <c r="I75" s="34"/>
    </row>
    <row r="76" spans="1:9">
      <c r="A76" s="28" t="s">
        <v>204</v>
      </c>
      <c r="B76" s="28" t="s">
        <v>406</v>
      </c>
      <c r="C76" s="28" t="s">
        <v>409</v>
      </c>
      <c r="D76" s="28" t="s">
        <v>13</v>
      </c>
      <c r="E76" s="29">
        <v>50</v>
      </c>
      <c r="F76" s="30">
        <v>3.927</v>
      </c>
      <c r="G76" s="31"/>
      <c r="H76" s="32">
        <f t="shared" si="2"/>
        <v>0</v>
      </c>
      <c r="I76" s="34"/>
    </row>
    <row r="77" spans="1:9">
      <c r="A77" s="28" t="s">
        <v>206</v>
      </c>
      <c r="B77" s="28" t="s">
        <v>406</v>
      </c>
      <c r="C77" s="28" t="s">
        <v>410</v>
      </c>
      <c r="D77" s="28" t="s">
        <v>13</v>
      </c>
      <c r="E77" s="29">
        <v>30</v>
      </c>
      <c r="F77" s="30">
        <v>3.839</v>
      </c>
      <c r="G77" s="31"/>
      <c r="H77" s="32">
        <f t="shared" si="2"/>
        <v>0</v>
      </c>
      <c r="I77" s="34"/>
    </row>
    <row r="78" spans="1:9">
      <c r="A78" s="28" t="s">
        <v>208</v>
      </c>
      <c r="B78" s="28" t="s">
        <v>406</v>
      </c>
      <c r="C78" s="28" t="s">
        <v>411</v>
      </c>
      <c r="D78" s="28" t="s">
        <v>13</v>
      </c>
      <c r="E78" s="29">
        <v>90</v>
      </c>
      <c r="F78" s="30">
        <v>4.488</v>
      </c>
      <c r="G78" s="31"/>
      <c r="H78" s="32">
        <f t="shared" si="2"/>
        <v>0</v>
      </c>
      <c r="I78" s="34"/>
    </row>
    <row r="79" spans="1:9">
      <c r="A79" s="28" t="s">
        <v>210</v>
      </c>
      <c r="B79" s="28" t="s">
        <v>406</v>
      </c>
      <c r="C79" s="28" t="s">
        <v>330</v>
      </c>
      <c r="D79" s="28" t="s">
        <v>13</v>
      </c>
      <c r="E79" s="29">
        <v>100</v>
      </c>
      <c r="F79" s="30">
        <v>6.545</v>
      </c>
      <c r="G79" s="31"/>
      <c r="H79" s="32">
        <f t="shared" si="2"/>
        <v>0</v>
      </c>
      <c r="I79" s="34"/>
    </row>
    <row r="80" spans="1:9">
      <c r="A80" s="28" t="s">
        <v>212</v>
      </c>
      <c r="B80" s="28" t="s">
        <v>406</v>
      </c>
      <c r="C80" s="28" t="s">
        <v>412</v>
      </c>
      <c r="D80" s="28" t="s">
        <v>13</v>
      </c>
      <c r="E80" s="29">
        <v>10</v>
      </c>
      <c r="F80" s="30">
        <v>11.693</v>
      </c>
      <c r="G80" s="31"/>
      <c r="H80" s="32">
        <f t="shared" si="2"/>
        <v>0</v>
      </c>
      <c r="I80" s="34"/>
    </row>
    <row r="81" spans="1:9">
      <c r="A81" s="28" t="s">
        <v>214</v>
      </c>
      <c r="B81" s="28" t="s">
        <v>406</v>
      </c>
      <c r="C81" s="28" t="s">
        <v>413</v>
      </c>
      <c r="D81" s="28" t="s">
        <v>13</v>
      </c>
      <c r="E81" s="29">
        <v>31</v>
      </c>
      <c r="F81" s="30">
        <v>12.628</v>
      </c>
      <c r="G81" s="31"/>
      <c r="H81" s="32">
        <f t="shared" si="2"/>
        <v>0</v>
      </c>
      <c r="I81" s="34"/>
    </row>
    <row r="82" spans="1:9">
      <c r="A82" s="28" t="s">
        <v>216</v>
      </c>
      <c r="B82" s="28" t="s">
        <v>406</v>
      </c>
      <c r="C82" s="28" t="s">
        <v>414</v>
      </c>
      <c r="D82" s="28" t="s">
        <v>13</v>
      </c>
      <c r="E82" s="29">
        <v>5</v>
      </c>
      <c r="F82" s="30">
        <v>32.538</v>
      </c>
      <c r="G82" s="31"/>
      <c r="H82" s="32">
        <f t="shared" si="2"/>
        <v>0</v>
      </c>
      <c r="I82" s="34"/>
    </row>
    <row r="83" spans="1:9">
      <c r="A83" s="28" t="s">
        <v>218</v>
      </c>
      <c r="B83" s="28" t="s">
        <v>415</v>
      </c>
      <c r="C83" s="28" t="s">
        <v>408</v>
      </c>
      <c r="D83" s="28" t="s">
        <v>13</v>
      </c>
      <c r="E83" s="29">
        <v>10</v>
      </c>
      <c r="F83" s="30">
        <v>4.675</v>
      </c>
      <c r="G83" s="31"/>
      <c r="H83" s="32">
        <f t="shared" si="2"/>
        <v>0</v>
      </c>
      <c r="I83" s="34"/>
    </row>
    <row r="84" spans="1:9">
      <c r="A84" s="28" t="s">
        <v>220</v>
      </c>
      <c r="B84" s="28" t="s">
        <v>415</v>
      </c>
      <c r="C84" s="28" t="s">
        <v>407</v>
      </c>
      <c r="D84" s="28" t="s">
        <v>13</v>
      </c>
      <c r="E84" s="29">
        <v>70</v>
      </c>
      <c r="F84" s="30">
        <v>4.026</v>
      </c>
      <c r="G84" s="31"/>
      <c r="H84" s="32">
        <f t="shared" si="2"/>
        <v>0</v>
      </c>
      <c r="I84" s="34"/>
    </row>
    <row r="85" spans="1:9">
      <c r="A85" s="28" t="s">
        <v>223</v>
      </c>
      <c r="B85" s="28" t="s">
        <v>416</v>
      </c>
      <c r="C85" s="28" t="s">
        <v>411</v>
      </c>
      <c r="D85" s="28" t="s">
        <v>13</v>
      </c>
      <c r="E85" s="29">
        <v>25</v>
      </c>
      <c r="F85" s="30">
        <v>9.163</v>
      </c>
      <c r="G85" s="31"/>
      <c r="H85" s="32">
        <f t="shared" si="2"/>
        <v>0</v>
      </c>
      <c r="I85" s="34"/>
    </row>
    <row r="86" spans="1:9">
      <c r="A86" s="28" t="s">
        <v>226</v>
      </c>
      <c r="B86" s="28" t="s">
        <v>417</v>
      </c>
      <c r="C86" s="28" t="s">
        <v>418</v>
      </c>
      <c r="D86" s="28" t="s">
        <v>13</v>
      </c>
      <c r="E86" s="29">
        <v>5</v>
      </c>
      <c r="F86" s="30">
        <v>20.57</v>
      </c>
      <c r="G86" s="31"/>
      <c r="H86" s="32">
        <f t="shared" si="2"/>
        <v>0</v>
      </c>
      <c r="I86" s="34"/>
    </row>
    <row r="87" spans="1:9">
      <c r="A87" s="28" t="s">
        <v>228</v>
      </c>
      <c r="B87" s="28" t="s">
        <v>419</v>
      </c>
      <c r="C87" s="28" t="s">
        <v>420</v>
      </c>
      <c r="D87" s="28" t="s">
        <v>13</v>
      </c>
      <c r="E87" s="29">
        <v>10</v>
      </c>
      <c r="F87" s="30">
        <v>8.415</v>
      </c>
      <c r="G87" s="31"/>
      <c r="H87" s="32">
        <f t="shared" si="2"/>
        <v>0</v>
      </c>
      <c r="I87" s="34"/>
    </row>
    <row r="88" spans="1:9">
      <c r="A88" s="28" t="s">
        <v>230</v>
      </c>
      <c r="B88" s="28" t="s">
        <v>421</v>
      </c>
      <c r="C88" s="28" t="s">
        <v>422</v>
      </c>
      <c r="D88" s="28" t="s">
        <v>13</v>
      </c>
      <c r="E88" s="29">
        <v>5</v>
      </c>
      <c r="F88" s="30">
        <v>16.5</v>
      </c>
      <c r="G88" s="31"/>
      <c r="H88" s="32">
        <f t="shared" si="2"/>
        <v>0</v>
      </c>
      <c r="I88" s="34"/>
    </row>
    <row r="89" spans="1:9">
      <c r="A89" s="28" t="s">
        <v>233</v>
      </c>
      <c r="B89" s="28" t="s">
        <v>423</v>
      </c>
      <c r="C89" s="28" t="s">
        <v>424</v>
      </c>
      <c r="D89" s="28" t="s">
        <v>13</v>
      </c>
      <c r="E89" s="29">
        <v>10</v>
      </c>
      <c r="F89" s="30">
        <v>7.15</v>
      </c>
      <c r="G89" s="31"/>
      <c r="H89" s="32">
        <f t="shared" si="2"/>
        <v>0</v>
      </c>
      <c r="I89" s="34"/>
    </row>
    <row r="90" spans="1:9">
      <c r="A90" s="28" t="s">
        <v>235</v>
      </c>
      <c r="B90" s="28" t="s">
        <v>423</v>
      </c>
      <c r="C90" s="28" t="s">
        <v>425</v>
      </c>
      <c r="D90" s="28" t="s">
        <v>13</v>
      </c>
      <c r="E90" s="29">
        <v>40</v>
      </c>
      <c r="F90" s="30">
        <v>11.22</v>
      </c>
      <c r="G90" s="31"/>
      <c r="H90" s="32">
        <f t="shared" si="2"/>
        <v>0</v>
      </c>
      <c r="I90" s="34"/>
    </row>
    <row r="91" spans="1:9">
      <c r="A91" s="28" t="s">
        <v>237</v>
      </c>
      <c r="B91" s="28" t="s">
        <v>423</v>
      </c>
      <c r="C91" s="28" t="s">
        <v>426</v>
      </c>
      <c r="D91" s="28" t="s">
        <v>13</v>
      </c>
      <c r="E91" s="29">
        <v>5</v>
      </c>
      <c r="F91" s="30">
        <v>47.223</v>
      </c>
      <c r="G91" s="31"/>
      <c r="H91" s="32">
        <f t="shared" si="2"/>
        <v>0</v>
      </c>
      <c r="I91" s="34"/>
    </row>
    <row r="92" spans="1:9">
      <c r="A92" s="28" t="s">
        <v>240</v>
      </c>
      <c r="B92" s="28" t="s">
        <v>427</v>
      </c>
      <c r="C92" s="28" t="s">
        <v>428</v>
      </c>
      <c r="D92" s="28" t="s">
        <v>13</v>
      </c>
      <c r="E92" s="29">
        <v>10</v>
      </c>
      <c r="F92" s="30">
        <v>8.25</v>
      </c>
      <c r="G92" s="31"/>
      <c r="H92" s="32">
        <f t="shared" si="2"/>
        <v>0</v>
      </c>
      <c r="I92" s="34"/>
    </row>
    <row r="93" spans="1:9">
      <c r="A93" s="28" t="s">
        <v>243</v>
      </c>
      <c r="B93" s="28" t="s">
        <v>429</v>
      </c>
      <c r="C93" s="28" t="s">
        <v>430</v>
      </c>
      <c r="D93" s="28" t="s">
        <v>13</v>
      </c>
      <c r="E93" s="29">
        <v>30</v>
      </c>
      <c r="F93" s="30">
        <v>4.301</v>
      </c>
      <c r="G93" s="31"/>
      <c r="H93" s="32">
        <f t="shared" si="2"/>
        <v>0</v>
      </c>
      <c r="I93" s="34"/>
    </row>
    <row r="94" spans="1:9">
      <c r="A94" s="28" t="s">
        <v>246</v>
      </c>
      <c r="B94" s="28" t="s">
        <v>431</v>
      </c>
      <c r="C94" s="28" t="s">
        <v>432</v>
      </c>
      <c r="D94" s="28" t="s">
        <v>13</v>
      </c>
      <c r="E94" s="29">
        <v>40</v>
      </c>
      <c r="F94" s="30">
        <v>1.309</v>
      </c>
      <c r="G94" s="31"/>
      <c r="H94" s="32">
        <f t="shared" si="2"/>
        <v>0</v>
      </c>
      <c r="I94" s="34"/>
    </row>
    <row r="95" spans="1:9">
      <c r="A95" s="28" t="s">
        <v>249</v>
      </c>
      <c r="B95" s="28" t="s">
        <v>431</v>
      </c>
      <c r="C95" s="28" t="s">
        <v>325</v>
      </c>
      <c r="D95" s="28" t="s">
        <v>13</v>
      </c>
      <c r="E95" s="29">
        <v>20</v>
      </c>
      <c r="F95" s="30">
        <v>1.87</v>
      </c>
      <c r="G95" s="31"/>
      <c r="H95" s="32">
        <f t="shared" si="2"/>
        <v>0</v>
      </c>
      <c r="I95" s="34"/>
    </row>
    <row r="96" spans="1:9">
      <c r="A96" s="28" t="s">
        <v>251</v>
      </c>
      <c r="B96" s="28" t="s">
        <v>429</v>
      </c>
      <c r="C96" s="28" t="s">
        <v>433</v>
      </c>
      <c r="D96" s="28" t="s">
        <v>13</v>
      </c>
      <c r="E96" s="29">
        <v>140</v>
      </c>
      <c r="F96" s="30">
        <v>5.61</v>
      </c>
      <c r="G96" s="31"/>
      <c r="H96" s="32">
        <f t="shared" si="2"/>
        <v>0</v>
      </c>
      <c r="I96" s="34"/>
    </row>
    <row r="97" spans="1:9">
      <c r="A97" s="28" t="s">
        <v>254</v>
      </c>
      <c r="B97" s="28" t="s">
        <v>434</v>
      </c>
      <c r="C97" s="28" t="s">
        <v>435</v>
      </c>
      <c r="D97" s="28" t="s">
        <v>13</v>
      </c>
      <c r="E97" s="29">
        <v>170</v>
      </c>
      <c r="F97" s="30">
        <v>2.717</v>
      </c>
      <c r="G97" s="31"/>
      <c r="H97" s="32">
        <f t="shared" si="2"/>
        <v>0</v>
      </c>
      <c r="I97" s="34"/>
    </row>
    <row r="98" spans="1:9">
      <c r="A98" s="28" t="s">
        <v>257</v>
      </c>
      <c r="B98" s="28" t="s">
        <v>436</v>
      </c>
      <c r="C98" s="28" t="s">
        <v>437</v>
      </c>
      <c r="D98" s="28" t="s">
        <v>13</v>
      </c>
      <c r="E98" s="29">
        <v>15</v>
      </c>
      <c r="F98" s="30">
        <v>9.35</v>
      </c>
      <c r="G98" s="31"/>
      <c r="H98" s="32">
        <f t="shared" si="2"/>
        <v>0</v>
      </c>
      <c r="I98" s="34"/>
    </row>
    <row r="99" spans="1:9">
      <c r="A99" s="28" t="s">
        <v>260</v>
      </c>
      <c r="B99" s="28" t="s">
        <v>438</v>
      </c>
      <c r="C99" s="28" t="s">
        <v>330</v>
      </c>
      <c r="D99" s="28" t="s">
        <v>13</v>
      </c>
      <c r="E99" s="29">
        <v>5</v>
      </c>
      <c r="F99" s="30">
        <v>40.766</v>
      </c>
      <c r="G99" s="31"/>
      <c r="H99" s="32">
        <f t="shared" ref="H99:H137" si="3">E99*G99</f>
        <v>0</v>
      </c>
      <c r="I99" s="34"/>
    </row>
    <row r="100" spans="1:9">
      <c r="A100" s="28" t="s">
        <v>263</v>
      </c>
      <c r="B100" s="28" t="s">
        <v>438</v>
      </c>
      <c r="C100" s="28" t="s">
        <v>439</v>
      </c>
      <c r="D100" s="28" t="s">
        <v>13</v>
      </c>
      <c r="E100" s="29">
        <v>5</v>
      </c>
      <c r="F100" s="30">
        <v>56.848</v>
      </c>
      <c r="G100" s="31"/>
      <c r="H100" s="32">
        <f t="shared" si="3"/>
        <v>0</v>
      </c>
      <c r="I100" s="34"/>
    </row>
    <row r="101" spans="1:9">
      <c r="A101" s="28" t="s">
        <v>266</v>
      </c>
      <c r="B101" s="28" t="s">
        <v>440</v>
      </c>
      <c r="C101" s="28" t="s">
        <v>441</v>
      </c>
      <c r="D101" s="28" t="s">
        <v>13</v>
      </c>
      <c r="E101" s="29">
        <v>8</v>
      </c>
      <c r="F101" s="30">
        <v>6.545</v>
      </c>
      <c r="G101" s="31"/>
      <c r="H101" s="32">
        <f t="shared" si="3"/>
        <v>0</v>
      </c>
      <c r="I101" s="34"/>
    </row>
    <row r="102" spans="1:9">
      <c r="A102" s="28" t="s">
        <v>270</v>
      </c>
      <c r="B102" s="28" t="s">
        <v>442</v>
      </c>
      <c r="C102" s="28" t="s">
        <v>443</v>
      </c>
      <c r="D102" s="28" t="s">
        <v>13</v>
      </c>
      <c r="E102" s="29">
        <v>20</v>
      </c>
      <c r="F102" s="30">
        <v>4.488</v>
      </c>
      <c r="G102" s="31"/>
      <c r="H102" s="32">
        <f t="shared" si="3"/>
        <v>0</v>
      </c>
      <c r="I102" s="34"/>
    </row>
    <row r="103" spans="1:9">
      <c r="A103" s="28" t="s">
        <v>273</v>
      </c>
      <c r="B103" s="28" t="s">
        <v>442</v>
      </c>
      <c r="C103" s="28" t="s">
        <v>408</v>
      </c>
      <c r="D103" s="28" t="s">
        <v>13</v>
      </c>
      <c r="E103" s="29">
        <v>10</v>
      </c>
      <c r="F103" s="30">
        <v>5.61</v>
      </c>
      <c r="G103" s="31"/>
      <c r="H103" s="32">
        <f t="shared" si="3"/>
        <v>0</v>
      </c>
      <c r="I103" s="34"/>
    </row>
    <row r="104" spans="1:9">
      <c r="A104" s="28" t="s">
        <v>275</v>
      </c>
      <c r="B104" s="28" t="s">
        <v>444</v>
      </c>
      <c r="C104" s="28" t="s">
        <v>445</v>
      </c>
      <c r="D104" s="28" t="s">
        <v>13</v>
      </c>
      <c r="E104" s="29">
        <v>10</v>
      </c>
      <c r="F104" s="30">
        <v>4.675</v>
      </c>
      <c r="G104" s="31"/>
      <c r="H104" s="32">
        <f t="shared" si="3"/>
        <v>0</v>
      </c>
      <c r="I104" s="34"/>
    </row>
    <row r="105" spans="1:9">
      <c r="A105" s="28" t="s">
        <v>446</v>
      </c>
      <c r="B105" s="28" t="s">
        <v>447</v>
      </c>
      <c r="C105" s="28" t="s">
        <v>448</v>
      </c>
      <c r="D105" s="28" t="s">
        <v>13</v>
      </c>
      <c r="E105" s="29">
        <v>5</v>
      </c>
      <c r="F105" s="30">
        <v>5.61</v>
      </c>
      <c r="G105" s="31"/>
      <c r="H105" s="32">
        <f t="shared" si="3"/>
        <v>0</v>
      </c>
      <c r="I105" s="34"/>
    </row>
    <row r="106" spans="1:9">
      <c r="A106" s="28" t="s">
        <v>449</v>
      </c>
      <c r="B106" s="28" t="s">
        <v>447</v>
      </c>
      <c r="C106" s="28" t="s">
        <v>450</v>
      </c>
      <c r="D106" s="28" t="s">
        <v>13</v>
      </c>
      <c r="E106" s="29">
        <v>15</v>
      </c>
      <c r="F106" s="30">
        <v>7.018</v>
      </c>
      <c r="G106" s="31"/>
      <c r="H106" s="32">
        <f t="shared" si="3"/>
        <v>0</v>
      </c>
      <c r="I106" s="34"/>
    </row>
    <row r="107" spans="1:9">
      <c r="A107" s="28" t="s">
        <v>451</v>
      </c>
      <c r="B107" s="28" t="s">
        <v>452</v>
      </c>
      <c r="C107" s="28" t="s">
        <v>424</v>
      </c>
      <c r="D107" s="28" t="s">
        <v>13</v>
      </c>
      <c r="E107" s="29">
        <v>8</v>
      </c>
      <c r="F107" s="30">
        <v>22.44</v>
      </c>
      <c r="G107" s="31"/>
      <c r="H107" s="32">
        <f t="shared" si="3"/>
        <v>0</v>
      </c>
      <c r="I107" s="34"/>
    </row>
    <row r="108" spans="1:9">
      <c r="A108" s="28" t="s">
        <v>453</v>
      </c>
      <c r="B108" s="28" t="s">
        <v>454</v>
      </c>
      <c r="C108" s="28" t="s">
        <v>455</v>
      </c>
      <c r="D108" s="28" t="s">
        <v>13</v>
      </c>
      <c r="E108" s="29">
        <v>80</v>
      </c>
      <c r="F108" s="30">
        <v>8.888</v>
      </c>
      <c r="G108" s="31"/>
      <c r="H108" s="32">
        <f t="shared" si="3"/>
        <v>0</v>
      </c>
      <c r="I108" s="34"/>
    </row>
    <row r="109" spans="1:9">
      <c r="A109" s="28" t="s">
        <v>456</v>
      </c>
      <c r="B109" s="28" t="s">
        <v>457</v>
      </c>
      <c r="C109" s="28" t="s">
        <v>458</v>
      </c>
      <c r="D109" s="28" t="s">
        <v>13</v>
      </c>
      <c r="E109" s="29">
        <v>60</v>
      </c>
      <c r="F109" s="30">
        <v>5.148</v>
      </c>
      <c r="G109" s="31"/>
      <c r="H109" s="32">
        <f t="shared" si="3"/>
        <v>0</v>
      </c>
      <c r="I109" s="34"/>
    </row>
    <row r="110" spans="1:9">
      <c r="A110" s="28" t="s">
        <v>459</v>
      </c>
      <c r="B110" s="28" t="s">
        <v>457</v>
      </c>
      <c r="C110" s="28" t="s">
        <v>460</v>
      </c>
      <c r="D110" s="28" t="s">
        <v>13</v>
      </c>
      <c r="E110" s="29">
        <v>60</v>
      </c>
      <c r="F110" s="30">
        <v>6.083</v>
      </c>
      <c r="G110" s="31"/>
      <c r="H110" s="32">
        <f t="shared" si="3"/>
        <v>0</v>
      </c>
      <c r="I110" s="34"/>
    </row>
    <row r="111" spans="1:9">
      <c r="A111" s="28" t="s">
        <v>461</v>
      </c>
      <c r="B111" s="28" t="s">
        <v>462</v>
      </c>
      <c r="C111" s="28" t="s">
        <v>463</v>
      </c>
      <c r="D111" s="28" t="s">
        <v>79</v>
      </c>
      <c r="E111" s="29">
        <v>60</v>
      </c>
      <c r="F111" s="30">
        <v>14.025</v>
      </c>
      <c r="G111" s="31"/>
      <c r="H111" s="32">
        <f t="shared" si="3"/>
        <v>0</v>
      </c>
      <c r="I111" s="34"/>
    </row>
    <row r="112" spans="1:9">
      <c r="A112" s="28" t="s">
        <v>464</v>
      </c>
      <c r="B112" s="28" t="s">
        <v>465</v>
      </c>
      <c r="C112" s="28" t="s">
        <v>466</v>
      </c>
      <c r="D112" s="28" t="s">
        <v>286</v>
      </c>
      <c r="E112" s="29">
        <v>30</v>
      </c>
      <c r="F112" s="30">
        <v>7.953</v>
      </c>
      <c r="G112" s="31"/>
      <c r="H112" s="32">
        <f t="shared" si="3"/>
        <v>0</v>
      </c>
      <c r="I112" s="34"/>
    </row>
    <row r="113" spans="1:9">
      <c r="A113" s="28" t="s">
        <v>467</v>
      </c>
      <c r="B113" s="28" t="s">
        <v>468</v>
      </c>
      <c r="C113" s="28" t="s">
        <v>469</v>
      </c>
      <c r="D113" s="28" t="s">
        <v>286</v>
      </c>
      <c r="E113" s="29">
        <v>5</v>
      </c>
      <c r="F113" s="30">
        <v>12.628</v>
      </c>
      <c r="G113" s="31"/>
      <c r="H113" s="32">
        <f t="shared" si="3"/>
        <v>0</v>
      </c>
      <c r="I113" s="34"/>
    </row>
    <row r="114" spans="1:9">
      <c r="A114" s="28" t="s">
        <v>470</v>
      </c>
      <c r="B114" s="28" t="s">
        <v>471</v>
      </c>
      <c r="C114" s="28" t="s">
        <v>472</v>
      </c>
      <c r="D114" s="28" t="s">
        <v>13</v>
      </c>
      <c r="E114" s="29">
        <v>110</v>
      </c>
      <c r="F114" s="30">
        <v>3.366</v>
      </c>
      <c r="G114" s="31"/>
      <c r="H114" s="32">
        <f t="shared" si="3"/>
        <v>0</v>
      </c>
      <c r="I114" s="34"/>
    </row>
    <row r="115" spans="1:9">
      <c r="A115" s="28" t="s">
        <v>473</v>
      </c>
      <c r="B115" s="28" t="s">
        <v>471</v>
      </c>
      <c r="C115" s="28" t="s">
        <v>474</v>
      </c>
      <c r="D115" s="28" t="s">
        <v>13</v>
      </c>
      <c r="E115" s="29">
        <v>40</v>
      </c>
      <c r="F115" s="30">
        <v>4.862</v>
      </c>
      <c r="G115" s="31"/>
      <c r="H115" s="32">
        <f t="shared" si="3"/>
        <v>0</v>
      </c>
      <c r="I115" s="34"/>
    </row>
    <row r="116" spans="1:9">
      <c r="A116" s="28" t="s">
        <v>475</v>
      </c>
      <c r="B116" s="28" t="s">
        <v>471</v>
      </c>
      <c r="C116" s="28" t="s">
        <v>476</v>
      </c>
      <c r="D116" s="28" t="s">
        <v>13</v>
      </c>
      <c r="E116" s="29">
        <v>20</v>
      </c>
      <c r="F116" s="30">
        <v>26.4</v>
      </c>
      <c r="G116" s="31"/>
      <c r="H116" s="32">
        <f t="shared" si="3"/>
        <v>0</v>
      </c>
      <c r="I116" s="34"/>
    </row>
    <row r="117" spans="1:9">
      <c r="A117" s="28" t="s">
        <v>477</v>
      </c>
      <c r="B117" s="28" t="s">
        <v>478</v>
      </c>
      <c r="C117" s="28" t="s">
        <v>479</v>
      </c>
      <c r="D117" s="28" t="s">
        <v>13</v>
      </c>
      <c r="E117" s="29">
        <v>15</v>
      </c>
      <c r="F117" s="30">
        <v>16.5</v>
      </c>
      <c r="G117" s="31"/>
      <c r="H117" s="32">
        <f t="shared" si="3"/>
        <v>0</v>
      </c>
      <c r="I117" s="34"/>
    </row>
    <row r="118" spans="1:9">
      <c r="A118" s="28" t="s">
        <v>480</v>
      </c>
      <c r="B118" s="28" t="s">
        <v>478</v>
      </c>
      <c r="C118" s="28" t="s">
        <v>481</v>
      </c>
      <c r="D118" s="28" t="s">
        <v>13</v>
      </c>
      <c r="E118" s="29">
        <v>5</v>
      </c>
      <c r="F118" s="30">
        <v>21.505</v>
      </c>
      <c r="G118" s="31"/>
      <c r="H118" s="32">
        <f t="shared" si="3"/>
        <v>0</v>
      </c>
      <c r="I118" s="34"/>
    </row>
    <row r="119" spans="1:9">
      <c r="A119" s="28" t="s">
        <v>482</v>
      </c>
      <c r="B119" s="28" t="s">
        <v>483</v>
      </c>
      <c r="C119" s="28" t="s">
        <v>484</v>
      </c>
      <c r="D119" s="28" t="s">
        <v>13</v>
      </c>
      <c r="E119" s="29">
        <v>10</v>
      </c>
      <c r="F119" s="30">
        <v>50.49</v>
      </c>
      <c r="G119" s="31"/>
      <c r="H119" s="32">
        <f t="shared" si="3"/>
        <v>0</v>
      </c>
      <c r="I119" s="34"/>
    </row>
    <row r="120" spans="1:9">
      <c r="A120" s="28" t="s">
        <v>485</v>
      </c>
      <c r="B120" s="28" t="s">
        <v>486</v>
      </c>
      <c r="C120" s="28" t="s">
        <v>487</v>
      </c>
      <c r="D120" s="28" t="s">
        <v>13</v>
      </c>
      <c r="E120" s="29">
        <v>5</v>
      </c>
      <c r="F120" s="30">
        <v>5.61</v>
      </c>
      <c r="G120" s="31"/>
      <c r="H120" s="32">
        <f t="shared" si="3"/>
        <v>0</v>
      </c>
      <c r="I120" s="34"/>
    </row>
    <row r="121" spans="1:9">
      <c r="A121" s="28" t="s">
        <v>488</v>
      </c>
      <c r="B121" s="28" t="s">
        <v>489</v>
      </c>
      <c r="C121" s="28" t="s">
        <v>490</v>
      </c>
      <c r="D121" s="28" t="s">
        <v>13</v>
      </c>
      <c r="E121" s="29">
        <v>5</v>
      </c>
      <c r="F121" s="30">
        <v>32.725</v>
      </c>
      <c r="G121" s="31"/>
      <c r="H121" s="32">
        <f t="shared" si="3"/>
        <v>0</v>
      </c>
      <c r="I121" s="34"/>
    </row>
    <row r="122" spans="1:9">
      <c r="A122" s="28" t="s">
        <v>491</v>
      </c>
      <c r="B122" s="28" t="s">
        <v>492</v>
      </c>
      <c r="C122" s="28" t="s">
        <v>493</v>
      </c>
      <c r="D122" s="28" t="s">
        <v>13</v>
      </c>
      <c r="E122" s="29">
        <v>15</v>
      </c>
      <c r="F122" s="30">
        <v>20.57</v>
      </c>
      <c r="G122" s="31"/>
      <c r="H122" s="32">
        <f t="shared" si="3"/>
        <v>0</v>
      </c>
      <c r="I122" s="34"/>
    </row>
    <row r="123" spans="1:9">
      <c r="A123" s="28" t="s">
        <v>494</v>
      </c>
      <c r="B123" s="28" t="s">
        <v>478</v>
      </c>
      <c r="C123" s="28" t="s">
        <v>495</v>
      </c>
      <c r="D123" s="28" t="s">
        <v>13</v>
      </c>
      <c r="E123" s="29">
        <v>30</v>
      </c>
      <c r="F123" s="30">
        <v>16.83</v>
      </c>
      <c r="G123" s="31"/>
      <c r="H123" s="32">
        <f t="shared" si="3"/>
        <v>0</v>
      </c>
      <c r="I123" s="34"/>
    </row>
    <row r="124" spans="1:9">
      <c r="A124" s="28" t="s">
        <v>496</v>
      </c>
      <c r="B124" s="28" t="s">
        <v>497</v>
      </c>
      <c r="C124" s="28" t="s">
        <v>498</v>
      </c>
      <c r="D124" s="28" t="s">
        <v>303</v>
      </c>
      <c r="E124" s="29">
        <v>40</v>
      </c>
      <c r="F124" s="30">
        <v>5.852</v>
      </c>
      <c r="G124" s="31"/>
      <c r="H124" s="32">
        <f t="shared" si="3"/>
        <v>0</v>
      </c>
      <c r="I124" s="34"/>
    </row>
    <row r="125" spans="1:9">
      <c r="A125" s="28" t="s">
        <v>499</v>
      </c>
      <c r="B125" s="28" t="s">
        <v>497</v>
      </c>
      <c r="C125" s="28" t="s">
        <v>500</v>
      </c>
      <c r="D125" s="28" t="s">
        <v>303</v>
      </c>
      <c r="E125" s="29">
        <v>20</v>
      </c>
      <c r="F125" s="30">
        <v>6.083</v>
      </c>
      <c r="G125" s="31"/>
      <c r="H125" s="32">
        <f t="shared" si="3"/>
        <v>0</v>
      </c>
      <c r="I125" s="34"/>
    </row>
    <row r="126" spans="1:9">
      <c r="A126" s="28" t="s">
        <v>501</v>
      </c>
      <c r="B126" s="28" t="s">
        <v>502</v>
      </c>
      <c r="C126" s="28" t="s">
        <v>503</v>
      </c>
      <c r="D126" s="28" t="s">
        <v>344</v>
      </c>
      <c r="E126" s="29">
        <v>15</v>
      </c>
      <c r="F126" s="30">
        <v>3.553</v>
      </c>
      <c r="G126" s="31"/>
      <c r="H126" s="32">
        <f t="shared" si="3"/>
        <v>0</v>
      </c>
      <c r="I126" s="34"/>
    </row>
    <row r="127" spans="1:9">
      <c r="A127" s="28" t="s">
        <v>504</v>
      </c>
      <c r="B127" s="28" t="s">
        <v>502</v>
      </c>
      <c r="C127" s="28" t="s">
        <v>505</v>
      </c>
      <c r="D127" s="28" t="s">
        <v>344</v>
      </c>
      <c r="E127" s="29">
        <v>5</v>
      </c>
      <c r="F127" s="30">
        <v>8.415</v>
      </c>
      <c r="G127" s="31"/>
      <c r="H127" s="32">
        <f t="shared" si="3"/>
        <v>0</v>
      </c>
      <c r="I127" s="34"/>
    </row>
    <row r="128" spans="1:9">
      <c r="A128" s="28" t="s">
        <v>506</v>
      </c>
      <c r="B128" s="28" t="s">
        <v>507</v>
      </c>
      <c r="C128" s="28" t="s">
        <v>508</v>
      </c>
      <c r="D128" s="28" t="s">
        <v>79</v>
      </c>
      <c r="E128" s="29">
        <v>10</v>
      </c>
      <c r="F128" s="30">
        <v>11.22</v>
      </c>
      <c r="G128" s="31"/>
      <c r="H128" s="32">
        <f t="shared" si="3"/>
        <v>0</v>
      </c>
      <c r="I128" s="34"/>
    </row>
    <row r="129" spans="1:9">
      <c r="A129" s="28" t="s">
        <v>509</v>
      </c>
      <c r="B129" s="28" t="s">
        <v>510</v>
      </c>
      <c r="C129" s="28" t="s">
        <v>511</v>
      </c>
      <c r="D129" s="28" t="s">
        <v>289</v>
      </c>
      <c r="E129" s="29">
        <v>6</v>
      </c>
      <c r="F129" s="30">
        <v>5.148</v>
      </c>
      <c r="G129" s="31"/>
      <c r="H129" s="32">
        <f t="shared" si="3"/>
        <v>0</v>
      </c>
      <c r="I129" s="34"/>
    </row>
    <row r="130" spans="1:9">
      <c r="A130" s="28" t="s">
        <v>512</v>
      </c>
      <c r="B130" s="28" t="s">
        <v>510</v>
      </c>
      <c r="C130" s="28" t="s">
        <v>513</v>
      </c>
      <c r="D130" s="28" t="s">
        <v>289</v>
      </c>
      <c r="E130" s="29">
        <v>6</v>
      </c>
      <c r="F130" s="30">
        <v>5.148</v>
      </c>
      <c r="G130" s="31"/>
      <c r="H130" s="32">
        <f t="shared" si="3"/>
        <v>0</v>
      </c>
      <c r="I130" s="34"/>
    </row>
    <row r="131" spans="1:9">
      <c r="A131" s="28" t="s">
        <v>514</v>
      </c>
      <c r="B131" s="28" t="s">
        <v>515</v>
      </c>
      <c r="C131" s="28" t="s">
        <v>516</v>
      </c>
      <c r="D131" s="28" t="s">
        <v>303</v>
      </c>
      <c r="E131" s="29">
        <v>6</v>
      </c>
      <c r="F131" s="30">
        <v>4.521</v>
      </c>
      <c r="G131" s="31"/>
      <c r="H131" s="32">
        <f t="shared" si="3"/>
        <v>0</v>
      </c>
      <c r="I131" s="34"/>
    </row>
    <row r="132" spans="1:9">
      <c r="A132" s="28" t="s">
        <v>517</v>
      </c>
      <c r="B132" s="28" t="s">
        <v>515</v>
      </c>
      <c r="C132" s="28" t="s">
        <v>518</v>
      </c>
      <c r="D132" s="28" t="s">
        <v>303</v>
      </c>
      <c r="E132" s="29">
        <v>6</v>
      </c>
      <c r="F132" s="30">
        <v>5.61</v>
      </c>
      <c r="G132" s="31"/>
      <c r="H132" s="32">
        <f t="shared" si="3"/>
        <v>0</v>
      </c>
      <c r="I132" s="34"/>
    </row>
    <row r="133" spans="1:9">
      <c r="A133" s="28" t="s">
        <v>519</v>
      </c>
      <c r="B133" s="28" t="s">
        <v>515</v>
      </c>
      <c r="C133" s="28" t="s">
        <v>520</v>
      </c>
      <c r="D133" s="28" t="s">
        <v>303</v>
      </c>
      <c r="E133" s="29">
        <v>5</v>
      </c>
      <c r="F133" s="30">
        <v>6.358</v>
      </c>
      <c r="G133" s="31"/>
      <c r="H133" s="32">
        <f t="shared" si="3"/>
        <v>0</v>
      </c>
      <c r="I133" s="34"/>
    </row>
    <row r="134" spans="1:9">
      <c r="A134" s="28" t="s">
        <v>521</v>
      </c>
      <c r="B134" s="28" t="s">
        <v>522</v>
      </c>
      <c r="C134" s="28" t="s">
        <v>523</v>
      </c>
      <c r="D134" s="28" t="s">
        <v>13</v>
      </c>
      <c r="E134" s="29">
        <v>5</v>
      </c>
      <c r="F134" s="30">
        <v>54.23</v>
      </c>
      <c r="G134" s="31"/>
      <c r="H134" s="32">
        <f t="shared" si="3"/>
        <v>0</v>
      </c>
      <c r="I134" s="34"/>
    </row>
    <row r="135" spans="1:9">
      <c r="A135" s="28" t="s">
        <v>524</v>
      </c>
      <c r="B135" s="28" t="s">
        <v>525</v>
      </c>
      <c r="C135" s="28" t="s">
        <v>526</v>
      </c>
      <c r="D135" s="28" t="s">
        <v>13</v>
      </c>
      <c r="E135" s="29">
        <v>5</v>
      </c>
      <c r="F135" s="30">
        <v>39.27</v>
      </c>
      <c r="G135" s="31"/>
      <c r="H135" s="32">
        <f t="shared" si="3"/>
        <v>0</v>
      </c>
      <c r="I135" s="34"/>
    </row>
    <row r="136" spans="1:9">
      <c r="A136" s="28" t="s">
        <v>527</v>
      </c>
      <c r="B136" s="28" t="s">
        <v>528</v>
      </c>
      <c r="C136" s="28" t="s">
        <v>529</v>
      </c>
      <c r="D136" s="28" t="s">
        <v>269</v>
      </c>
      <c r="E136" s="29">
        <v>5</v>
      </c>
      <c r="F136" s="30">
        <v>30.855</v>
      </c>
      <c r="G136" s="31"/>
      <c r="H136" s="32">
        <f t="shared" si="3"/>
        <v>0</v>
      </c>
      <c r="I136" s="34"/>
    </row>
    <row r="137" spans="1:9">
      <c r="A137" s="28" t="s">
        <v>530</v>
      </c>
      <c r="B137" s="28" t="s">
        <v>531</v>
      </c>
      <c r="C137" s="28" t="s">
        <v>532</v>
      </c>
      <c r="D137" s="28" t="s">
        <v>13</v>
      </c>
      <c r="E137" s="29">
        <v>5</v>
      </c>
      <c r="F137" s="30">
        <v>107.8</v>
      </c>
      <c r="G137" s="31"/>
      <c r="H137" s="32">
        <f t="shared" si="3"/>
        <v>0</v>
      </c>
      <c r="I137" s="34"/>
    </row>
    <row r="138" spans="1:9">
      <c r="A138" s="28" t="s">
        <v>278</v>
      </c>
      <c r="B138" s="28"/>
      <c r="C138" s="28"/>
      <c r="D138" s="28"/>
      <c r="E138" s="28"/>
      <c r="F138" s="35"/>
      <c r="G138" s="28"/>
      <c r="H138" s="32">
        <f>SUM(H3:H137)</f>
        <v>0</v>
      </c>
      <c r="I138" s="34"/>
    </row>
    <row r="141" ht="14.25" spans="1:10">
      <c r="A141" s="17" t="s">
        <v>279</v>
      </c>
      <c r="B141" s="17"/>
      <c r="C141" s="17"/>
      <c r="D141" s="17"/>
      <c r="E141" s="17"/>
      <c r="F141" s="36"/>
      <c r="G141" s="17"/>
      <c r="H141" s="17"/>
      <c r="I141" s="17"/>
      <c r="J141" s="17"/>
    </row>
    <row r="142" ht="14.25" spans="1:10">
      <c r="A142" s="17"/>
      <c r="B142" s="17"/>
      <c r="C142" s="17"/>
      <c r="D142" s="17"/>
      <c r="E142" s="17"/>
      <c r="F142" s="36"/>
      <c r="G142" s="17"/>
      <c r="H142" s="17"/>
      <c r="I142" s="17"/>
      <c r="J142" s="17"/>
    </row>
    <row r="143" spans="1:10">
      <c r="A143" s="18" t="s">
        <v>280</v>
      </c>
      <c r="B143" s="18"/>
      <c r="C143" s="18"/>
      <c r="D143" s="18"/>
      <c r="E143" s="18"/>
      <c r="F143" s="37"/>
      <c r="G143" s="18"/>
      <c r="H143" s="18"/>
      <c r="I143" s="18"/>
      <c r="J143" s="18"/>
    </row>
    <row r="144" spans="1:10">
      <c r="A144" s="19" t="s">
        <v>281</v>
      </c>
      <c r="B144" s="19"/>
      <c r="C144" s="19"/>
      <c r="D144" s="19"/>
      <c r="E144" s="19"/>
      <c r="F144" s="38"/>
      <c r="G144" s="19"/>
      <c r="H144" s="19"/>
      <c r="I144" s="19"/>
      <c r="J144" s="19"/>
    </row>
    <row r="145" spans="1:10">
      <c r="A145" s="20" t="s">
        <v>282</v>
      </c>
      <c r="B145" s="20"/>
      <c r="C145" s="20"/>
      <c r="D145" s="20"/>
      <c r="E145" s="20"/>
      <c r="F145" s="39"/>
      <c r="G145" s="20"/>
      <c r="H145" s="20"/>
      <c r="I145" s="20"/>
      <c r="J145" s="20"/>
    </row>
  </sheetData>
  <mergeCells count="6">
    <mergeCell ref="A1:I1"/>
    <mergeCell ref="A138:G138"/>
    <mergeCell ref="A141:J141"/>
    <mergeCell ref="A143:J143"/>
    <mergeCell ref="A144:J144"/>
    <mergeCell ref="A145:J145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topLeftCell="A8" workbookViewId="0">
      <selection activeCell="D21" sqref="D21"/>
    </sheetView>
  </sheetViews>
  <sheetFormatPr defaultColWidth="9" defaultRowHeight="13.5"/>
  <cols>
    <col min="1" max="1" width="6" style="2" customWidth="1"/>
    <col min="2" max="2" width="10.1083333333333" style="2" customWidth="1"/>
    <col min="3" max="3" width="9" style="2"/>
    <col min="4" max="4" width="41.775" style="2" customWidth="1"/>
    <col min="5" max="5" width="10" style="2" customWidth="1"/>
    <col min="6" max="6" width="13.8833333333333" style="2" customWidth="1"/>
    <col min="7" max="7" width="22.3333333333333" style="2" customWidth="1"/>
    <col min="8" max="9" width="16.775" style="2" customWidth="1"/>
    <col min="10" max="10" width="14.6666666666667" style="2" customWidth="1"/>
    <col min="11" max="257" width="9" style="2"/>
    <col min="258" max="258" width="6" style="2" customWidth="1"/>
    <col min="259" max="259" width="10.1083333333333" style="2" customWidth="1"/>
    <col min="260" max="260" width="9" style="2"/>
    <col min="261" max="261" width="40.8833333333333" style="2" customWidth="1"/>
    <col min="262" max="262" width="13.8833333333333" style="2" customWidth="1"/>
    <col min="263" max="263" width="22.3333333333333" style="2" customWidth="1"/>
    <col min="264" max="264" width="16.775" style="2" customWidth="1"/>
    <col min="265" max="265" width="14.6666666666667" style="2" customWidth="1"/>
    <col min="266" max="266" width="20" style="2" customWidth="1"/>
    <col min="267" max="513" width="9" style="2"/>
    <col min="514" max="514" width="6" style="2" customWidth="1"/>
    <col min="515" max="515" width="10.1083333333333" style="2" customWidth="1"/>
    <col min="516" max="516" width="9" style="2"/>
    <col min="517" max="517" width="40.8833333333333" style="2" customWidth="1"/>
    <col min="518" max="518" width="13.8833333333333" style="2" customWidth="1"/>
    <col min="519" max="519" width="22.3333333333333" style="2" customWidth="1"/>
    <col min="520" max="520" width="16.775" style="2" customWidth="1"/>
    <col min="521" max="521" width="14.6666666666667" style="2" customWidth="1"/>
    <col min="522" max="522" width="20" style="2" customWidth="1"/>
    <col min="523" max="769" width="9" style="2"/>
    <col min="770" max="770" width="6" style="2" customWidth="1"/>
    <col min="771" max="771" width="10.1083333333333" style="2" customWidth="1"/>
    <col min="772" max="772" width="9" style="2"/>
    <col min="773" max="773" width="40.8833333333333" style="2" customWidth="1"/>
    <col min="774" max="774" width="13.8833333333333" style="2" customWidth="1"/>
    <col min="775" max="775" width="22.3333333333333" style="2" customWidth="1"/>
    <col min="776" max="776" width="16.775" style="2" customWidth="1"/>
    <col min="777" max="777" width="14.6666666666667" style="2" customWidth="1"/>
    <col min="778" max="778" width="20" style="2" customWidth="1"/>
    <col min="779" max="1025" width="9" style="2"/>
    <col min="1026" max="1026" width="6" style="2" customWidth="1"/>
    <col min="1027" max="1027" width="10.1083333333333" style="2" customWidth="1"/>
    <col min="1028" max="1028" width="9" style="2"/>
    <col min="1029" max="1029" width="40.8833333333333" style="2" customWidth="1"/>
    <col min="1030" max="1030" width="13.8833333333333" style="2" customWidth="1"/>
    <col min="1031" max="1031" width="22.3333333333333" style="2" customWidth="1"/>
    <col min="1032" max="1032" width="16.775" style="2" customWidth="1"/>
    <col min="1033" max="1033" width="14.6666666666667" style="2" customWidth="1"/>
    <col min="1034" max="1034" width="20" style="2" customWidth="1"/>
    <col min="1035" max="1281" width="9" style="2"/>
    <col min="1282" max="1282" width="6" style="2" customWidth="1"/>
    <col min="1283" max="1283" width="10.1083333333333" style="2" customWidth="1"/>
    <col min="1284" max="1284" width="9" style="2"/>
    <col min="1285" max="1285" width="40.8833333333333" style="2" customWidth="1"/>
    <col min="1286" max="1286" width="13.8833333333333" style="2" customWidth="1"/>
    <col min="1287" max="1287" width="22.3333333333333" style="2" customWidth="1"/>
    <col min="1288" max="1288" width="16.775" style="2" customWidth="1"/>
    <col min="1289" max="1289" width="14.6666666666667" style="2" customWidth="1"/>
    <col min="1290" max="1290" width="20" style="2" customWidth="1"/>
    <col min="1291" max="1537" width="9" style="2"/>
    <col min="1538" max="1538" width="6" style="2" customWidth="1"/>
    <col min="1539" max="1539" width="10.1083333333333" style="2" customWidth="1"/>
    <col min="1540" max="1540" width="9" style="2"/>
    <col min="1541" max="1541" width="40.8833333333333" style="2" customWidth="1"/>
    <col min="1542" max="1542" width="13.8833333333333" style="2" customWidth="1"/>
    <col min="1543" max="1543" width="22.3333333333333" style="2" customWidth="1"/>
    <col min="1544" max="1544" width="16.775" style="2" customWidth="1"/>
    <col min="1545" max="1545" width="14.6666666666667" style="2" customWidth="1"/>
    <col min="1546" max="1546" width="20" style="2" customWidth="1"/>
    <col min="1547" max="1793" width="9" style="2"/>
    <col min="1794" max="1794" width="6" style="2" customWidth="1"/>
    <col min="1795" max="1795" width="10.1083333333333" style="2" customWidth="1"/>
    <col min="1796" max="1796" width="9" style="2"/>
    <col min="1797" max="1797" width="40.8833333333333" style="2" customWidth="1"/>
    <col min="1798" max="1798" width="13.8833333333333" style="2" customWidth="1"/>
    <col min="1799" max="1799" width="22.3333333333333" style="2" customWidth="1"/>
    <col min="1800" max="1800" width="16.775" style="2" customWidth="1"/>
    <col min="1801" max="1801" width="14.6666666666667" style="2" customWidth="1"/>
    <col min="1802" max="1802" width="20" style="2" customWidth="1"/>
    <col min="1803" max="2049" width="9" style="2"/>
    <col min="2050" max="2050" width="6" style="2" customWidth="1"/>
    <col min="2051" max="2051" width="10.1083333333333" style="2" customWidth="1"/>
    <col min="2052" max="2052" width="9" style="2"/>
    <col min="2053" max="2053" width="40.8833333333333" style="2" customWidth="1"/>
    <col min="2054" max="2054" width="13.8833333333333" style="2" customWidth="1"/>
    <col min="2055" max="2055" width="22.3333333333333" style="2" customWidth="1"/>
    <col min="2056" max="2056" width="16.775" style="2" customWidth="1"/>
    <col min="2057" max="2057" width="14.6666666666667" style="2" customWidth="1"/>
    <col min="2058" max="2058" width="20" style="2" customWidth="1"/>
    <col min="2059" max="2305" width="9" style="2"/>
    <col min="2306" max="2306" width="6" style="2" customWidth="1"/>
    <col min="2307" max="2307" width="10.1083333333333" style="2" customWidth="1"/>
    <col min="2308" max="2308" width="9" style="2"/>
    <col min="2309" max="2309" width="40.8833333333333" style="2" customWidth="1"/>
    <col min="2310" max="2310" width="13.8833333333333" style="2" customWidth="1"/>
    <col min="2311" max="2311" width="22.3333333333333" style="2" customWidth="1"/>
    <col min="2312" max="2312" width="16.775" style="2" customWidth="1"/>
    <col min="2313" max="2313" width="14.6666666666667" style="2" customWidth="1"/>
    <col min="2314" max="2314" width="20" style="2" customWidth="1"/>
    <col min="2315" max="2561" width="9" style="2"/>
    <col min="2562" max="2562" width="6" style="2" customWidth="1"/>
    <col min="2563" max="2563" width="10.1083333333333" style="2" customWidth="1"/>
    <col min="2564" max="2564" width="9" style="2"/>
    <col min="2565" max="2565" width="40.8833333333333" style="2" customWidth="1"/>
    <col min="2566" max="2566" width="13.8833333333333" style="2" customWidth="1"/>
    <col min="2567" max="2567" width="22.3333333333333" style="2" customWidth="1"/>
    <col min="2568" max="2568" width="16.775" style="2" customWidth="1"/>
    <col min="2569" max="2569" width="14.6666666666667" style="2" customWidth="1"/>
    <col min="2570" max="2570" width="20" style="2" customWidth="1"/>
    <col min="2571" max="2817" width="9" style="2"/>
    <col min="2818" max="2818" width="6" style="2" customWidth="1"/>
    <col min="2819" max="2819" width="10.1083333333333" style="2" customWidth="1"/>
    <col min="2820" max="2820" width="9" style="2"/>
    <col min="2821" max="2821" width="40.8833333333333" style="2" customWidth="1"/>
    <col min="2822" max="2822" width="13.8833333333333" style="2" customWidth="1"/>
    <col min="2823" max="2823" width="22.3333333333333" style="2" customWidth="1"/>
    <col min="2824" max="2824" width="16.775" style="2" customWidth="1"/>
    <col min="2825" max="2825" width="14.6666666666667" style="2" customWidth="1"/>
    <col min="2826" max="2826" width="20" style="2" customWidth="1"/>
    <col min="2827" max="3073" width="9" style="2"/>
    <col min="3074" max="3074" width="6" style="2" customWidth="1"/>
    <col min="3075" max="3075" width="10.1083333333333" style="2" customWidth="1"/>
    <col min="3076" max="3076" width="9" style="2"/>
    <col min="3077" max="3077" width="40.8833333333333" style="2" customWidth="1"/>
    <col min="3078" max="3078" width="13.8833333333333" style="2" customWidth="1"/>
    <col min="3079" max="3079" width="22.3333333333333" style="2" customWidth="1"/>
    <col min="3080" max="3080" width="16.775" style="2" customWidth="1"/>
    <col min="3081" max="3081" width="14.6666666666667" style="2" customWidth="1"/>
    <col min="3082" max="3082" width="20" style="2" customWidth="1"/>
    <col min="3083" max="3329" width="9" style="2"/>
    <col min="3330" max="3330" width="6" style="2" customWidth="1"/>
    <col min="3331" max="3331" width="10.1083333333333" style="2" customWidth="1"/>
    <col min="3332" max="3332" width="9" style="2"/>
    <col min="3333" max="3333" width="40.8833333333333" style="2" customWidth="1"/>
    <col min="3334" max="3334" width="13.8833333333333" style="2" customWidth="1"/>
    <col min="3335" max="3335" width="22.3333333333333" style="2" customWidth="1"/>
    <col min="3336" max="3336" width="16.775" style="2" customWidth="1"/>
    <col min="3337" max="3337" width="14.6666666666667" style="2" customWidth="1"/>
    <col min="3338" max="3338" width="20" style="2" customWidth="1"/>
    <col min="3339" max="3585" width="9" style="2"/>
    <col min="3586" max="3586" width="6" style="2" customWidth="1"/>
    <col min="3587" max="3587" width="10.1083333333333" style="2" customWidth="1"/>
    <col min="3588" max="3588" width="9" style="2"/>
    <col min="3589" max="3589" width="40.8833333333333" style="2" customWidth="1"/>
    <col min="3590" max="3590" width="13.8833333333333" style="2" customWidth="1"/>
    <col min="3591" max="3591" width="22.3333333333333" style="2" customWidth="1"/>
    <col min="3592" max="3592" width="16.775" style="2" customWidth="1"/>
    <col min="3593" max="3593" width="14.6666666666667" style="2" customWidth="1"/>
    <col min="3594" max="3594" width="20" style="2" customWidth="1"/>
    <col min="3595" max="3841" width="9" style="2"/>
    <col min="3842" max="3842" width="6" style="2" customWidth="1"/>
    <col min="3843" max="3843" width="10.1083333333333" style="2" customWidth="1"/>
    <col min="3844" max="3844" width="9" style="2"/>
    <col min="3845" max="3845" width="40.8833333333333" style="2" customWidth="1"/>
    <col min="3846" max="3846" width="13.8833333333333" style="2" customWidth="1"/>
    <col min="3847" max="3847" width="22.3333333333333" style="2" customWidth="1"/>
    <col min="3848" max="3848" width="16.775" style="2" customWidth="1"/>
    <col min="3849" max="3849" width="14.6666666666667" style="2" customWidth="1"/>
    <col min="3850" max="3850" width="20" style="2" customWidth="1"/>
    <col min="3851" max="4097" width="9" style="2"/>
    <col min="4098" max="4098" width="6" style="2" customWidth="1"/>
    <col min="4099" max="4099" width="10.1083333333333" style="2" customWidth="1"/>
    <col min="4100" max="4100" width="9" style="2"/>
    <col min="4101" max="4101" width="40.8833333333333" style="2" customWidth="1"/>
    <col min="4102" max="4102" width="13.8833333333333" style="2" customWidth="1"/>
    <col min="4103" max="4103" width="22.3333333333333" style="2" customWidth="1"/>
    <col min="4104" max="4104" width="16.775" style="2" customWidth="1"/>
    <col min="4105" max="4105" width="14.6666666666667" style="2" customWidth="1"/>
    <col min="4106" max="4106" width="20" style="2" customWidth="1"/>
    <col min="4107" max="4353" width="9" style="2"/>
    <col min="4354" max="4354" width="6" style="2" customWidth="1"/>
    <col min="4355" max="4355" width="10.1083333333333" style="2" customWidth="1"/>
    <col min="4356" max="4356" width="9" style="2"/>
    <col min="4357" max="4357" width="40.8833333333333" style="2" customWidth="1"/>
    <col min="4358" max="4358" width="13.8833333333333" style="2" customWidth="1"/>
    <col min="4359" max="4359" width="22.3333333333333" style="2" customWidth="1"/>
    <col min="4360" max="4360" width="16.775" style="2" customWidth="1"/>
    <col min="4361" max="4361" width="14.6666666666667" style="2" customWidth="1"/>
    <col min="4362" max="4362" width="20" style="2" customWidth="1"/>
    <col min="4363" max="4609" width="9" style="2"/>
    <col min="4610" max="4610" width="6" style="2" customWidth="1"/>
    <col min="4611" max="4611" width="10.1083333333333" style="2" customWidth="1"/>
    <col min="4612" max="4612" width="9" style="2"/>
    <col min="4613" max="4613" width="40.8833333333333" style="2" customWidth="1"/>
    <col min="4614" max="4614" width="13.8833333333333" style="2" customWidth="1"/>
    <col min="4615" max="4615" width="22.3333333333333" style="2" customWidth="1"/>
    <col min="4616" max="4616" width="16.775" style="2" customWidth="1"/>
    <col min="4617" max="4617" width="14.6666666666667" style="2" customWidth="1"/>
    <col min="4618" max="4618" width="20" style="2" customWidth="1"/>
    <col min="4619" max="4865" width="9" style="2"/>
    <col min="4866" max="4866" width="6" style="2" customWidth="1"/>
    <col min="4867" max="4867" width="10.1083333333333" style="2" customWidth="1"/>
    <col min="4868" max="4868" width="9" style="2"/>
    <col min="4869" max="4869" width="40.8833333333333" style="2" customWidth="1"/>
    <col min="4870" max="4870" width="13.8833333333333" style="2" customWidth="1"/>
    <col min="4871" max="4871" width="22.3333333333333" style="2" customWidth="1"/>
    <col min="4872" max="4872" width="16.775" style="2" customWidth="1"/>
    <col min="4873" max="4873" width="14.6666666666667" style="2" customWidth="1"/>
    <col min="4874" max="4874" width="20" style="2" customWidth="1"/>
    <col min="4875" max="5121" width="9" style="2"/>
    <col min="5122" max="5122" width="6" style="2" customWidth="1"/>
    <col min="5123" max="5123" width="10.1083333333333" style="2" customWidth="1"/>
    <col min="5124" max="5124" width="9" style="2"/>
    <col min="5125" max="5125" width="40.8833333333333" style="2" customWidth="1"/>
    <col min="5126" max="5126" width="13.8833333333333" style="2" customWidth="1"/>
    <col min="5127" max="5127" width="22.3333333333333" style="2" customWidth="1"/>
    <col min="5128" max="5128" width="16.775" style="2" customWidth="1"/>
    <col min="5129" max="5129" width="14.6666666666667" style="2" customWidth="1"/>
    <col min="5130" max="5130" width="20" style="2" customWidth="1"/>
    <col min="5131" max="5377" width="9" style="2"/>
    <col min="5378" max="5378" width="6" style="2" customWidth="1"/>
    <col min="5379" max="5379" width="10.1083333333333" style="2" customWidth="1"/>
    <col min="5380" max="5380" width="9" style="2"/>
    <col min="5381" max="5381" width="40.8833333333333" style="2" customWidth="1"/>
    <col min="5382" max="5382" width="13.8833333333333" style="2" customWidth="1"/>
    <col min="5383" max="5383" width="22.3333333333333" style="2" customWidth="1"/>
    <col min="5384" max="5384" width="16.775" style="2" customWidth="1"/>
    <col min="5385" max="5385" width="14.6666666666667" style="2" customWidth="1"/>
    <col min="5386" max="5386" width="20" style="2" customWidth="1"/>
    <col min="5387" max="5633" width="9" style="2"/>
    <col min="5634" max="5634" width="6" style="2" customWidth="1"/>
    <col min="5635" max="5635" width="10.1083333333333" style="2" customWidth="1"/>
    <col min="5636" max="5636" width="9" style="2"/>
    <col min="5637" max="5637" width="40.8833333333333" style="2" customWidth="1"/>
    <col min="5638" max="5638" width="13.8833333333333" style="2" customWidth="1"/>
    <col min="5639" max="5639" width="22.3333333333333" style="2" customWidth="1"/>
    <col min="5640" max="5640" width="16.775" style="2" customWidth="1"/>
    <col min="5641" max="5641" width="14.6666666666667" style="2" customWidth="1"/>
    <col min="5642" max="5642" width="20" style="2" customWidth="1"/>
    <col min="5643" max="5889" width="9" style="2"/>
    <col min="5890" max="5890" width="6" style="2" customWidth="1"/>
    <col min="5891" max="5891" width="10.1083333333333" style="2" customWidth="1"/>
    <col min="5892" max="5892" width="9" style="2"/>
    <col min="5893" max="5893" width="40.8833333333333" style="2" customWidth="1"/>
    <col min="5894" max="5894" width="13.8833333333333" style="2" customWidth="1"/>
    <col min="5895" max="5895" width="22.3333333333333" style="2" customWidth="1"/>
    <col min="5896" max="5896" width="16.775" style="2" customWidth="1"/>
    <col min="5897" max="5897" width="14.6666666666667" style="2" customWidth="1"/>
    <col min="5898" max="5898" width="20" style="2" customWidth="1"/>
    <col min="5899" max="6145" width="9" style="2"/>
    <col min="6146" max="6146" width="6" style="2" customWidth="1"/>
    <col min="6147" max="6147" width="10.1083333333333" style="2" customWidth="1"/>
    <col min="6148" max="6148" width="9" style="2"/>
    <col min="6149" max="6149" width="40.8833333333333" style="2" customWidth="1"/>
    <col min="6150" max="6150" width="13.8833333333333" style="2" customWidth="1"/>
    <col min="6151" max="6151" width="22.3333333333333" style="2" customWidth="1"/>
    <col min="6152" max="6152" width="16.775" style="2" customWidth="1"/>
    <col min="6153" max="6153" width="14.6666666666667" style="2" customWidth="1"/>
    <col min="6154" max="6154" width="20" style="2" customWidth="1"/>
    <col min="6155" max="6401" width="9" style="2"/>
    <col min="6402" max="6402" width="6" style="2" customWidth="1"/>
    <col min="6403" max="6403" width="10.1083333333333" style="2" customWidth="1"/>
    <col min="6404" max="6404" width="9" style="2"/>
    <col min="6405" max="6405" width="40.8833333333333" style="2" customWidth="1"/>
    <col min="6406" max="6406" width="13.8833333333333" style="2" customWidth="1"/>
    <col min="6407" max="6407" width="22.3333333333333" style="2" customWidth="1"/>
    <col min="6408" max="6408" width="16.775" style="2" customWidth="1"/>
    <col min="6409" max="6409" width="14.6666666666667" style="2" customWidth="1"/>
    <col min="6410" max="6410" width="20" style="2" customWidth="1"/>
    <col min="6411" max="6657" width="9" style="2"/>
    <col min="6658" max="6658" width="6" style="2" customWidth="1"/>
    <col min="6659" max="6659" width="10.1083333333333" style="2" customWidth="1"/>
    <col min="6660" max="6660" width="9" style="2"/>
    <col min="6661" max="6661" width="40.8833333333333" style="2" customWidth="1"/>
    <col min="6662" max="6662" width="13.8833333333333" style="2" customWidth="1"/>
    <col min="6663" max="6663" width="22.3333333333333" style="2" customWidth="1"/>
    <col min="6664" max="6664" width="16.775" style="2" customWidth="1"/>
    <col min="6665" max="6665" width="14.6666666666667" style="2" customWidth="1"/>
    <col min="6666" max="6666" width="20" style="2" customWidth="1"/>
    <col min="6667" max="6913" width="9" style="2"/>
    <col min="6914" max="6914" width="6" style="2" customWidth="1"/>
    <col min="6915" max="6915" width="10.1083333333333" style="2" customWidth="1"/>
    <col min="6916" max="6916" width="9" style="2"/>
    <col min="6917" max="6917" width="40.8833333333333" style="2" customWidth="1"/>
    <col min="6918" max="6918" width="13.8833333333333" style="2" customWidth="1"/>
    <col min="6919" max="6919" width="22.3333333333333" style="2" customWidth="1"/>
    <col min="6920" max="6920" width="16.775" style="2" customWidth="1"/>
    <col min="6921" max="6921" width="14.6666666666667" style="2" customWidth="1"/>
    <col min="6922" max="6922" width="20" style="2" customWidth="1"/>
    <col min="6923" max="7169" width="9" style="2"/>
    <col min="7170" max="7170" width="6" style="2" customWidth="1"/>
    <col min="7171" max="7171" width="10.1083333333333" style="2" customWidth="1"/>
    <col min="7172" max="7172" width="9" style="2"/>
    <col min="7173" max="7173" width="40.8833333333333" style="2" customWidth="1"/>
    <col min="7174" max="7174" width="13.8833333333333" style="2" customWidth="1"/>
    <col min="7175" max="7175" width="22.3333333333333" style="2" customWidth="1"/>
    <col min="7176" max="7176" width="16.775" style="2" customWidth="1"/>
    <col min="7177" max="7177" width="14.6666666666667" style="2" customWidth="1"/>
    <col min="7178" max="7178" width="20" style="2" customWidth="1"/>
    <col min="7179" max="7425" width="9" style="2"/>
    <col min="7426" max="7426" width="6" style="2" customWidth="1"/>
    <col min="7427" max="7427" width="10.1083333333333" style="2" customWidth="1"/>
    <col min="7428" max="7428" width="9" style="2"/>
    <col min="7429" max="7429" width="40.8833333333333" style="2" customWidth="1"/>
    <col min="7430" max="7430" width="13.8833333333333" style="2" customWidth="1"/>
    <col min="7431" max="7431" width="22.3333333333333" style="2" customWidth="1"/>
    <col min="7432" max="7432" width="16.775" style="2" customWidth="1"/>
    <col min="7433" max="7433" width="14.6666666666667" style="2" customWidth="1"/>
    <col min="7434" max="7434" width="20" style="2" customWidth="1"/>
    <col min="7435" max="7681" width="9" style="2"/>
    <col min="7682" max="7682" width="6" style="2" customWidth="1"/>
    <col min="7683" max="7683" width="10.1083333333333" style="2" customWidth="1"/>
    <col min="7684" max="7684" width="9" style="2"/>
    <col min="7685" max="7685" width="40.8833333333333" style="2" customWidth="1"/>
    <col min="7686" max="7686" width="13.8833333333333" style="2" customWidth="1"/>
    <col min="7687" max="7687" width="22.3333333333333" style="2" customWidth="1"/>
    <col min="7688" max="7688" width="16.775" style="2" customWidth="1"/>
    <col min="7689" max="7689" width="14.6666666666667" style="2" customWidth="1"/>
    <col min="7690" max="7690" width="20" style="2" customWidth="1"/>
    <col min="7691" max="7937" width="9" style="2"/>
    <col min="7938" max="7938" width="6" style="2" customWidth="1"/>
    <col min="7939" max="7939" width="10.1083333333333" style="2" customWidth="1"/>
    <col min="7940" max="7940" width="9" style="2"/>
    <col min="7941" max="7941" width="40.8833333333333" style="2" customWidth="1"/>
    <col min="7942" max="7942" width="13.8833333333333" style="2" customWidth="1"/>
    <col min="7943" max="7943" width="22.3333333333333" style="2" customWidth="1"/>
    <col min="7944" max="7944" width="16.775" style="2" customWidth="1"/>
    <col min="7945" max="7945" width="14.6666666666667" style="2" customWidth="1"/>
    <col min="7946" max="7946" width="20" style="2" customWidth="1"/>
    <col min="7947" max="8193" width="9" style="2"/>
    <col min="8194" max="8194" width="6" style="2" customWidth="1"/>
    <col min="8195" max="8195" width="10.1083333333333" style="2" customWidth="1"/>
    <col min="8196" max="8196" width="9" style="2"/>
    <col min="8197" max="8197" width="40.8833333333333" style="2" customWidth="1"/>
    <col min="8198" max="8198" width="13.8833333333333" style="2" customWidth="1"/>
    <col min="8199" max="8199" width="22.3333333333333" style="2" customWidth="1"/>
    <col min="8200" max="8200" width="16.775" style="2" customWidth="1"/>
    <col min="8201" max="8201" width="14.6666666666667" style="2" customWidth="1"/>
    <col min="8202" max="8202" width="20" style="2" customWidth="1"/>
    <col min="8203" max="8449" width="9" style="2"/>
    <col min="8450" max="8450" width="6" style="2" customWidth="1"/>
    <col min="8451" max="8451" width="10.1083333333333" style="2" customWidth="1"/>
    <col min="8452" max="8452" width="9" style="2"/>
    <col min="8453" max="8453" width="40.8833333333333" style="2" customWidth="1"/>
    <col min="8454" max="8454" width="13.8833333333333" style="2" customWidth="1"/>
    <col min="8455" max="8455" width="22.3333333333333" style="2" customWidth="1"/>
    <col min="8456" max="8456" width="16.775" style="2" customWidth="1"/>
    <col min="8457" max="8457" width="14.6666666666667" style="2" customWidth="1"/>
    <col min="8458" max="8458" width="20" style="2" customWidth="1"/>
    <col min="8459" max="8705" width="9" style="2"/>
    <col min="8706" max="8706" width="6" style="2" customWidth="1"/>
    <col min="8707" max="8707" width="10.1083333333333" style="2" customWidth="1"/>
    <col min="8708" max="8708" width="9" style="2"/>
    <col min="8709" max="8709" width="40.8833333333333" style="2" customWidth="1"/>
    <col min="8710" max="8710" width="13.8833333333333" style="2" customWidth="1"/>
    <col min="8711" max="8711" width="22.3333333333333" style="2" customWidth="1"/>
    <col min="8712" max="8712" width="16.775" style="2" customWidth="1"/>
    <col min="8713" max="8713" width="14.6666666666667" style="2" customWidth="1"/>
    <col min="8714" max="8714" width="20" style="2" customWidth="1"/>
    <col min="8715" max="8961" width="9" style="2"/>
    <col min="8962" max="8962" width="6" style="2" customWidth="1"/>
    <col min="8963" max="8963" width="10.1083333333333" style="2" customWidth="1"/>
    <col min="8964" max="8964" width="9" style="2"/>
    <col min="8965" max="8965" width="40.8833333333333" style="2" customWidth="1"/>
    <col min="8966" max="8966" width="13.8833333333333" style="2" customWidth="1"/>
    <col min="8967" max="8967" width="22.3333333333333" style="2" customWidth="1"/>
    <col min="8968" max="8968" width="16.775" style="2" customWidth="1"/>
    <col min="8969" max="8969" width="14.6666666666667" style="2" customWidth="1"/>
    <col min="8970" max="8970" width="20" style="2" customWidth="1"/>
    <col min="8971" max="9217" width="9" style="2"/>
    <col min="9218" max="9218" width="6" style="2" customWidth="1"/>
    <col min="9219" max="9219" width="10.1083333333333" style="2" customWidth="1"/>
    <col min="9220" max="9220" width="9" style="2"/>
    <col min="9221" max="9221" width="40.8833333333333" style="2" customWidth="1"/>
    <col min="9222" max="9222" width="13.8833333333333" style="2" customWidth="1"/>
    <col min="9223" max="9223" width="22.3333333333333" style="2" customWidth="1"/>
    <col min="9224" max="9224" width="16.775" style="2" customWidth="1"/>
    <col min="9225" max="9225" width="14.6666666666667" style="2" customWidth="1"/>
    <col min="9226" max="9226" width="20" style="2" customWidth="1"/>
    <col min="9227" max="9473" width="9" style="2"/>
    <col min="9474" max="9474" width="6" style="2" customWidth="1"/>
    <col min="9475" max="9475" width="10.1083333333333" style="2" customWidth="1"/>
    <col min="9476" max="9476" width="9" style="2"/>
    <col min="9477" max="9477" width="40.8833333333333" style="2" customWidth="1"/>
    <col min="9478" max="9478" width="13.8833333333333" style="2" customWidth="1"/>
    <col min="9479" max="9479" width="22.3333333333333" style="2" customWidth="1"/>
    <col min="9480" max="9480" width="16.775" style="2" customWidth="1"/>
    <col min="9481" max="9481" width="14.6666666666667" style="2" customWidth="1"/>
    <col min="9482" max="9482" width="20" style="2" customWidth="1"/>
    <col min="9483" max="9729" width="9" style="2"/>
    <col min="9730" max="9730" width="6" style="2" customWidth="1"/>
    <col min="9731" max="9731" width="10.1083333333333" style="2" customWidth="1"/>
    <col min="9732" max="9732" width="9" style="2"/>
    <col min="9733" max="9733" width="40.8833333333333" style="2" customWidth="1"/>
    <col min="9734" max="9734" width="13.8833333333333" style="2" customWidth="1"/>
    <col min="9735" max="9735" width="22.3333333333333" style="2" customWidth="1"/>
    <col min="9736" max="9736" width="16.775" style="2" customWidth="1"/>
    <col min="9737" max="9737" width="14.6666666666667" style="2" customWidth="1"/>
    <col min="9738" max="9738" width="20" style="2" customWidth="1"/>
    <col min="9739" max="9985" width="9" style="2"/>
    <col min="9986" max="9986" width="6" style="2" customWidth="1"/>
    <col min="9987" max="9987" width="10.1083333333333" style="2" customWidth="1"/>
    <col min="9988" max="9988" width="9" style="2"/>
    <col min="9989" max="9989" width="40.8833333333333" style="2" customWidth="1"/>
    <col min="9990" max="9990" width="13.8833333333333" style="2" customWidth="1"/>
    <col min="9991" max="9991" width="22.3333333333333" style="2" customWidth="1"/>
    <col min="9992" max="9992" width="16.775" style="2" customWidth="1"/>
    <col min="9993" max="9993" width="14.6666666666667" style="2" customWidth="1"/>
    <col min="9994" max="9994" width="20" style="2" customWidth="1"/>
    <col min="9995" max="10241" width="9" style="2"/>
    <col min="10242" max="10242" width="6" style="2" customWidth="1"/>
    <col min="10243" max="10243" width="10.1083333333333" style="2" customWidth="1"/>
    <col min="10244" max="10244" width="9" style="2"/>
    <col min="10245" max="10245" width="40.8833333333333" style="2" customWidth="1"/>
    <col min="10246" max="10246" width="13.8833333333333" style="2" customWidth="1"/>
    <col min="10247" max="10247" width="22.3333333333333" style="2" customWidth="1"/>
    <col min="10248" max="10248" width="16.775" style="2" customWidth="1"/>
    <col min="10249" max="10249" width="14.6666666666667" style="2" customWidth="1"/>
    <col min="10250" max="10250" width="20" style="2" customWidth="1"/>
    <col min="10251" max="10497" width="9" style="2"/>
    <col min="10498" max="10498" width="6" style="2" customWidth="1"/>
    <col min="10499" max="10499" width="10.1083333333333" style="2" customWidth="1"/>
    <col min="10500" max="10500" width="9" style="2"/>
    <col min="10501" max="10501" width="40.8833333333333" style="2" customWidth="1"/>
    <col min="10502" max="10502" width="13.8833333333333" style="2" customWidth="1"/>
    <col min="10503" max="10503" width="22.3333333333333" style="2" customWidth="1"/>
    <col min="10504" max="10504" width="16.775" style="2" customWidth="1"/>
    <col min="10505" max="10505" width="14.6666666666667" style="2" customWidth="1"/>
    <col min="10506" max="10506" width="20" style="2" customWidth="1"/>
    <col min="10507" max="10753" width="9" style="2"/>
    <col min="10754" max="10754" width="6" style="2" customWidth="1"/>
    <col min="10755" max="10755" width="10.1083333333333" style="2" customWidth="1"/>
    <col min="10756" max="10756" width="9" style="2"/>
    <col min="10757" max="10757" width="40.8833333333333" style="2" customWidth="1"/>
    <col min="10758" max="10758" width="13.8833333333333" style="2" customWidth="1"/>
    <col min="10759" max="10759" width="22.3333333333333" style="2" customWidth="1"/>
    <col min="10760" max="10760" width="16.775" style="2" customWidth="1"/>
    <col min="10761" max="10761" width="14.6666666666667" style="2" customWidth="1"/>
    <col min="10762" max="10762" width="20" style="2" customWidth="1"/>
    <col min="10763" max="11009" width="9" style="2"/>
    <col min="11010" max="11010" width="6" style="2" customWidth="1"/>
    <col min="11011" max="11011" width="10.1083333333333" style="2" customWidth="1"/>
    <col min="11012" max="11012" width="9" style="2"/>
    <col min="11013" max="11013" width="40.8833333333333" style="2" customWidth="1"/>
    <col min="11014" max="11014" width="13.8833333333333" style="2" customWidth="1"/>
    <col min="11015" max="11015" width="22.3333333333333" style="2" customWidth="1"/>
    <col min="11016" max="11016" width="16.775" style="2" customWidth="1"/>
    <col min="11017" max="11017" width="14.6666666666667" style="2" customWidth="1"/>
    <col min="11018" max="11018" width="20" style="2" customWidth="1"/>
    <col min="11019" max="11265" width="9" style="2"/>
    <col min="11266" max="11266" width="6" style="2" customWidth="1"/>
    <col min="11267" max="11267" width="10.1083333333333" style="2" customWidth="1"/>
    <col min="11268" max="11268" width="9" style="2"/>
    <col min="11269" max="11269" width="40.8833333333333" style="2" customWidth="1"/>
    <col min="11270" max="11270" width="13.8833333333333" style="2" customWidth="1"/>
    <col min="11271" max="11271" width="22.3333333333333" style="2" customWidth="1"/>
    <col min="11272" max="11272" width="16.775" style="2" customWidth="1"/>
    <col min="11273" max="11273" width="14.6666666666667" style="2" customWidth="1"/>
    <col min="11274" max="11274" width="20" style="2" customWidth="1"/>
    <col min="11275" max="11521" width="9" style="2"/>
    <col min="11522" max="11522" width="6" style="2" customWidth="1"/>
    <col min="11523" max="11523" width="10.1083333333333" style="2" customWidth="1"/>
    <col min="11524" max="11524" width="9" style="2"/>
    <col min="11525" max="11525" width="40.8833333333333" style="2" customWidth="1"/>
    <col min="11526" max="11526" width="13.8833333333333" style="2" customWidth="1"/>
    <col min="11527" max="11527" width="22.3333333333333" style="2" customWidth="1"/>
    <col min="11528" max="11528" width="16.775" style="2" customWidth="1"/>
    <col min="11529" max="11529" width="14.6666666666667" style="2" customWidth="1"/>
    <col min="11530" max="11530" width="20" style="2" customWidth="1"/>
    <col min="11531" max="11777" width="9" style="2"/>
    <col min="11778" max="11778" width="6" style="2" customWidth="1"/>
    <col min="11779" max="11779" width="10.1083333333333" style="2" customWidth="1"/>
    <col min="11780" max="11780" width="9" style="2"/>
    <col min="11781" max="11781" width="40.8833333333333" style="2" customWidth="1"/>
    <col min="11782" max="11782" width="13.8833333333333" style="2" customWidth="1"/>
    <col min="11783" max="11783" width="22.3333333333333" style="2" customWidth="1"/>
    <col min="11784" max="11784" width="16.775" style="2" customWidth="1"/>
    <col min="11785" max="11785" width="14.6666666666667" style="2" customWidth="1"/>
    <col min="11786" max="11786" width="20" style="2" customWidth="1"/>
    <col min="11787" max="12033" width="9" style="2"/>
    <col min="12034" max="12034" width="6" style="2" customWidth="1"/>
    <col min="12035" max="12035" width="10.1083333333333" style="2" customWidth="1"/>
    <col min="12036" max="12036" width="9" style="2"/>
    <col min="12037" max="12037" width="40.8833333333333" style="2" customWidth="1"/>
    <col min="12038" max="12038" width="13.8833333333333" style="2" customWidth="1"/>
    <col min="12039" max="12039" width="22.3333333333333" style="2" customWidth="1"/>
    <col min="12040" max="12040" width="16.775" style="2" customWidth="1"/>
    <col min="12041" max="12041" width="14.6666666666667" style="2" customWidth="1"/>
    <col min="12042" max="12042" width="20" style="2" customWidth="1"/>
    <col min="12043" max="12289" width="9" style="2"/>
    <col min="12290" max="12290" width="6" style="2" customWidth="1"/>
    <col min="12291" max="12291" width="10.1083333333333" style="2" customWidth="1"/>
    <col min="12292" max="12292" width="9" style="2"/>
    <col min="12293" max="12293" width="40.8833333333333" style="2" customWidth="1"/>
    <col min="12294" max="12294" width="13.8833333333333" style="2" customWidth="1"/>
    <col min="12295" max="12295" width="22.3333333333333" style="2" customWidth="1"/>
    <col min="12296" max="12296" width="16.775" style="2" customWidth="1"/>
    <col min="12297" max="12297" width="14.6666666666667" style="2" customWidth="1"/>
    <col min="12298" max="12298" width="20" style="2" customWidth="1"/>
    <col min="12299" max="12545" width="9" style="2"/>
    <col min="12546" max="12546" width="6" style="2" customWidth="1"/>
    <col min="12547" max="12547" width="10.1083333333333" style="2" customWidth="1"/>
    <col min="12548" max="12548" width="9" style="2"/>
    <col min="12549" max="12549" width="40.8833333333333" style="2" customWidth="1"/>
    <col min="12550" max="12550" width="13.8833333333333" style="2" customWidth="1"/>
    <col min="12551" max="12551" width="22.3333333333333" style="2" customWidth="1"/>
    <col min="12552" max="12552" width="16.775" style="2" customWidth="1"/>
    <col min="12553" max="12553" width="14.6666666666667" style="2" customWidth="1"/>
    <col min="12554" max="12554" width="20" style="2" customWidth="1"/>
    <col min="12555" max="12801" width="9" style="2"/>
    <col min="12802" max="12802" width="6" style="2" customWidth="1"/>
    <col min="12803" max="12803" width="10.1083333333333" style="2" customWidth="1"/>
    <col min="12804" max="12804" width="9" style="2"/>
    <col min="12805" max="12805" width="40.8833333333333" style="2" customWidth="1"/>
    <col min="12806" max="12806" width="13.8833333333333" style="2" customWidth="1"/>
    <col min="12807" max="12807" width="22.3333333333333" style="2" customWidth="1"/>
    <col min="12808" max="12808" width="16.775" style="2" customWidth="1"/>
    <col min="12809" max="12809" width="14.6666666666667" style="2" customWidth="1"/>
    <col min="12810" max="12810" width="20" style="2" customWidth="1"/>
    <col min="12811" max="13057" width="9" style="2"/>
    <col min="13058" max="13058" width="6" style="2" customWidth="1"/>
    <col min="13059" max="13059" width="10.1083333333333" style="2" customWidth="1"/>
    <col min="13060" max="13060" width="9" style="2"/>
    <col min="13061" max="13061" width="40.8833333333333" style="2" customWidth="1"/>
    <col min="13062" max="13062" width="13.8833333333333" style="2" customWidth="1"/>
    <col min="13063" max="13063" width="22.3333333333333" style="2" customWidth="1"/>
    <col min="13064" max="13064" width="16.775" style="2" customWidth="1"/>
    <col min="13065" max="13065" width="14.6666666666667" style="2" customWidth="1"/>
    <col min="13066" max="13066" width="20" style="2" customWidth="1"/>
    <col min="13067" max="13313" width="9" style="2"/>
    <col min="13314" max="13314" width="6" style="2" customWidth="1"/>
    <col min="13315" max="13315" width="10.1083333333333" style="2" customWidth="1"/>
    <col min="13316" max="13316" width="9" style="2"/>
    <col min="13317" max="13317" width="40.8833333333333" style="2" customWidth="1"/>
    <col min="13318" max="13318" width="13.8833333333333" style="2" customWidth="1"/>
    <col min="13319" max="13319" width="22.3333333333333" style="2" customWidth="1"/>
    <col min="13320" max="13320" width="16.775" style="2" customWidth="1"/>
    <col min="13321" max="13321" width="14.6666666666667" style="2" customWidth="1"/>
    <col min="13322" max="13322" width="20" style="2" customWidth="1"/>
    <col min="13323" max="13569" width="9" style="2"/>
    <col min="13570" max="13570" width="6" style="2" customWidth="1"/>
    <col min="13571" max="13571" width="10.1083333333333" style="2" customWidth="1"/>
    <col min="13572" max="13572" width="9" style="2"/>
    <col min="13573" max="13573" width="40.8833333333333" style="2" customWidth="1"/>
    <col min="13574" max="13574" width="13.8833333333333" style="2" customWidth="1"/>
    <col min="13575" max="13575" width="22.3333333333333" style="2" customWidth="1"/>
    <col min="13576" max="13576" width="16.775" style="2" customWidth="1"/>
    <col min="13577" max="13577" width="14.6666666666667" style="2" customWidth="1"/>
    <col min="13578" max="13578" width="20" style="2" customWidth="1"/>
    <col min="13579" max="13825" width="9" style="2"/>
    <col min="13826" max="13826" width="6" style="2" customWidth="1"/>
    <col min="13827" max="13827" width="10.1083333333333" style="2" customWidth="1"/>
    <col min="13828" max="13828" width="9" style="2"/>
    <col min="13829" max="13829" width="40.8833333333333" style="2" customWidth="1"/>
    <col min="13830" max="13830" width="13.8833333333333" style="2" customWidth="1"/>
    <col min="13831" max="13831" width="22.3333333333333" style="2" customWidth="1"/>
    <col min="13832" max="13832" width="16.775" style="2" customWidth="1"/>
    <col min="13833" max="13833" width="14.6666666666667" style="2" customWidth="1"/>
    <col min="13834" max="13834" width="20" style="2" customWidth="1"/>
    <col min="13835" max="14081" width="9" style="2"/>
    <col min="14082" max="14082" width="6" style="2" customWidth="1"/>
    <col min="14083" max="14083" width="10.1083333333333" style="2" customWidth="1"/>
    <col min="14084" max="14084" width="9" style="2"/>
    <col min="14085" max="14085" width="40.8833333333333" style="2" customWidth="1"/>
    <col min="14086" max="14086" width="13.8833333333333" style="2" customWidth="1"/>
    <col min="14087" max="14087" width="22.3333333333333" style="2" customWidth="1"/>
    <col min="14088" max="14088" width="16.775" style="2" customWidth="1"/>
    <col min="14089" max="14089" width="14.6666666666667" style="2" customWidth="1"/>
    <col min="14090" max="14090" width="20" style="2" customWidth="1"/>
    <col min="14091" max="14337" width="9" style="2"/>
    <col min="14338" max="14338" width="6" style="2" customWidth="1"/>
    <col min="14339" max="14339" width="10.1083333333333" style="2" customWidth="1"/>
    <col min="14340" max="14340" width="9" style="2"/>
    <col min="14341" max="14341" width="40.8833333333333" style="2" customWidth="1"/>
    <col min="14342" max="14342" width="13.8833333333333" style="2" customWidth="1"/>
    <col min="14343" max="14343" width="22.3333333333333" style="2" customWidth="1"/>
    <col min="14344" max="14344" width="16.775" style="2" customWidth="1"/>
    <col min="14345" max="14345" width="14.6666666666667" style="2" customWidth="1"/>
    <col min="14346" max="14346" width="20" style="2" customWidth="1"/>
    <col min="14347" max="14593" width="9" style="2"/>
    <col min="14594" max="14594" width="6" style="2" customWidth="1"/>
    <col min="14595" max="14595" width="10.1083333333333" style="2" customWidth="1"/>
    <col min="14596" max="14596" width="9" style="2"/>
    <col min="14597" max="14597" width="40.8833333333333" style="2" customWidth="1"/>
    <col min="14598" max="14598" width="13.8833333333333" style="2" customWidth="1"/>
    <col min="14599" max="14599" width="22.3333333333333" style="2" customWidth="1"/>
    <col min="14600" max="14600" width="16.775" style="2" customWidth="1"/>
    <col min="14601" max="14601" width="14.6666666666667" style="2" customWidth="1"/>
    <col min="14602" max="14602" width="20" style="2" customWidth="1"/>
    <col min="14603" max="14849" width="9" style="2"/>
    <col min="14850" max="14850" width="6" style="2" customWidth="1"/>
    <col min="14851" max="14851" width="10.1083333333333" style="2" customWidth="1"/>
    <col min="14852" max="14852" width="9" style="2"/>
    <col min="14853" max="14853" width="40.8833333333333" style="2" customWidth="1"/>
    <col min="14854" max="14854" width="13.8833333333333" style="2" customWidth="1"/>
    <col min="14855" max="14855" width="22.3333333333333" style="2" customWidth="1"/>
    <col min="14856" max="14856" width="16.775" style="2" customWidth="1"/>
    <col min="14857" max="14857" width="14.6666666666667" style="2" customWidth="1"/>
    <col min="14858" max="14858" width="20" style="2" customWidth="1"/>
    <col min="14859" max="15105" width="9" style="2"/>
    <col min="15106" max="15106" width="6" style="2" customWidth="1"/>
    <col min="15107" max="15107" width="10.1083333333333" style="2" customWidth="1"/>
    <col min="15108" max="15108" width="9" style="2"/>
    <col min="15109" max="15109" width="40.8833333333333" style="2" customWidth="1"/>
    <col min="15110" max="15110" width="13.8833333333333" style="2" customWidth="1"/>
    <col min="15111" max="15111" width="22.3333333333333" style="2" customWidth="1"/>
    <col min="15112" max="15112" width="16.775" style="2" customWidth="1"/>
    <col min="15113" max="15113" width="14.6666666666667" style="2" customWidth="1"/>
    <col min="15114" max="15114" width="20" style="2" customWidth="1"/>
    <col min="15115" max="15361" width="9" style="2"/>
    <col min="15362" max="15362" width="6" style="2" customWidth="1"/>
    <col min="15363" max="15363" width="10.1083333333333" style="2" customWidth="1"/>
    <col min="15364" max="15364" width="9" style="2"/>
    <col min="15365" max="15365" width="40.8833333333333" style="2" customWidth="1"/>
    <col min="15366" max="15366" width="13.8833333333333" style="2" customWidth="1"/>
    <col min="15367" max="15367" width="22.3333333333333" style="2" customWidth="1"/>
    <col min="15368" max="15368" width="16.775" style="2" customWidth="1"/>
    <col min="15369" max="15369" width="14.6666666666667" style="2" customWidth="1"/>
    <col min="15370" max="15370" width="20" style="2" customWidth="1"/>
    <col min="15371" max="15617" width="9" style="2"/>
    <col min="15618" max="15618" width="6" style="2" customWidth="1"/>
    <col min="15619" max="15619" width="10.1083333333333" style="2" customWidth="1"/>
    <col min="15620" max="15620" width="9" style="2"/>
    <col min="15621" max="15621" width="40.8833333333333" style="2" customWidth="1"/>
    <col min="15622" max="15622" width="13.8833333333333" style="2" customWidth="1"/>
    <col min="15623" max="15623" width="22.3333333333333" style="2" customWidth="1"/>
    <col min="15624" max="15624" width="16.775" style="2" customWidth="1"/>
    <col min="15625" max="15625" width="14.6666666666667" style="2" customWidth="1"/>
    <col min="15626" max="15626" width="20" style="2" customWidth="1"/>
    <col min="15627" max="15873" width="9" style="2"/>
    <col min="15874" max="15874" width="6" style="2" customWidth="1"/>
    <col min="15875" max="15875" width="10.1083333333333" style="2" customWidth="1"/>
    <col min="15876" max="15876" width="9" style="2"/>
    <col min="15877" max="15877" width="40.8833333333333" style="2" customWidth="1"/>
    <col min="15878" max="15878" width="13.8833333333333" style="2" customWidth="1"/>
    <col min="15879" max="15879" width="22.3333333333333" style="2" customWidth="1"/>
    <col min="15880" max="15880" width="16.775" style="2" customWidth="1"/>
    <col min="15881" max="15881" width="14.6666666666667" style="2" customWidth="1"/>
    <col min="15882" max="15882" width="20" style="2" customWidth="1"/>
    <col min="15883" max="16129" width="9" style="2"/>
    <col min="16130" max="16130" width="6" style="2" customWidth="1"/>
    <col min="16131" max="16131" width="10.1083333333333" style="2" customWidth="1"/>
    <col min="16132" max="16132" width="9" style="2"/>
    <col min="16133" max="16133" width="40.8833333333333" style="2" customWidth="1"/>
    <col min="16134" max="16134" width="13.8833333333333" style="2" customWidth="1"/>
    <col min="16135" max="16135" width="22.3333333333333" style="2" customWidth="1"/>
    <col min="16136" max="16136" width="16.775" style="2" customWidth="1"/>
    <col min="16137" max="16137" width="14.6666666666667" style="2" customWidth="1"/>
    <col min="16138" max="16138" width="20" style="2" customWidth="1"/>
    <col min="16139" max="16384" width="9" style="2"/>
  </cols>
  <sheetData>
    <row r="1" ht="18.75" customHeight="1" spans="1:10">
      <c r="A1" s="3" t="s">
        <v>533</v>
      </c>
      <c r="B1" s="3"/>
      <c r="C1" s="3"/>
      <c r="D1" s="3"/>
      <c r="E1" s="3"/>
      <c r="F1" s="3"/>
      <c r="G1" s="3"/>
      <c r="H1" s="3"/>
      <c r="I1" s="3"/>
      <c r="J1" s="3"/>
    </row>
    <row r="2" ht="28.5" spans="1:10">
      <c r="A2" s="4" t="s">
        <v>1</v>
      </c>
      <c r="B2" s="5" t="s">
        <v>534</v>
      </c>
      <c r="C2" s="5" t="s">
        <v>535</v>
      </c>
      <c r="D2" s="5" t="s">
        <v>536</v>
      </c>
      <c r="E2" s="5" t="s">
        <v>537</v>
      </c>
      <c r="F2" s="5" t="s">
        <v>538</v>
      </c>
      <c r="G2" s="6" t="s">
        <v>6</v>
      </c>
      <c r="H2" s="6" t="s">
        <v>7</v>
      </c>
      <c r="I2" s="4" t="s">
        <v>8</v>
      </c>
      <c r="J2" s="5" t="s">
        <v>9</v>
      </c>
    </row>
    <row r="3" ht="19.2" customHeight="1" spans="1:10">
      <c r="A3" s="5">
        <v>1</v>
      </c>
      <c r="B3" s="5" t="s">
        <v>539</v>
      </c>
      <c r="C3" s="5" t="s">
        <v>540</v>
      </c>
      <c r="D3" s="7" t="s">
        <v>541</v>
      </c>
      <c r="E3" s="5" t="s">
        <v>542</v>
      </c>
      <c r="F3" s="8">
        <v>3700000</v>
      </c>
      <c r="G3" s="5">
        <v>0.025</v>
      </c>
      <c r="H3" s="5"/>
      <c r="I3" s="8">
        <f>F3*H3</f>
        <v>0</v>
      </c>
      <c r="J3" s="7" t="s">
        <v>543</v>
      </c>
    </row>
    <row r="4" ht="19.2" customHeight="1" spans="1:10">
      <c r="A4" s="5"/>
      <c r="B4" s="5"/>
      <c r="C4" s="5"/>
      <c r="D4" s="7"/>
      <c r="E4" s="5"/>
      <c r="F4" s="9"/>
      <c r="G4" s="5"/>
      <c r="H4" s="5"/>
      <c r="I4" s="9"/>
      <c r="J4" s="7"/>
    </row>
    <row r="5" ht="19.2" customHeight="1" spans="1:10">
      <c r="A5" s="5"/>
      <c r="B5" s="5"/>
      <c r="C5" s="5"/>
      <c r="D5" s="7"/>
      <c r="E5" s="5"/>
      <c r="F5" s="10"/>
      <c r="G5" s="5"/>
      <c r="H5" s="5"/>
      <c r="I5" s="10"/>
      <c r="J5" s="7"/>
    </row>
    <row r="6" ht="19.2" customHeight="1" spans="1:10">
      <c r="A6" s="5"/>
      <c r="B6" s="5"/>
      <c r="C6" s="5"/>
      <c r="D6" s="7"/>
      <c r="E6" s="5" t="s">
        <v>544</v>
      </c>
      <c r="F6" s="8">
        <v>280000</v>
      </c>
      <c r="G6" s="5">
        <v>0.04</v>
      </c>
      <c r="H6" s="5"/>
      <c r="I6" s="8">
        <f>F6*H6</f>
        <v>0</v>
      </c>
      <c r="J6" s="7"/>
    </row>
    <row r="7" ht="80" customHeight="1" spans="1:10">
      <c r="A7" s="5"/>
      <c r="B7" s="5"/>
      <c r="C7" s="5"/>
      <c r="D7" s="7"/>
      <c r="E7" s="5"/>
      <c r="F7" s="10"/>
      <c r="G7" s="5"/>
      <c r="H7" s="5"/>
      <c r="I7" s="10"/>
      <c r="J7" s="7"/>
    </row>
    <row r="8" ht="213" customHeight="1" spans="1:10">
      <c r="A8" s="5">
        <v>2</v>
      </c>
      <c r="B8" s="5" t="s">
        <v>545</v>
      </c>
      <c r="C8" s="5" t="s">
        <v>540</v>
      </c>
      <c r="D8" s="7" t="s">
        <v>546</v>
      </c>
      <c r="E8" s="11" t="s">
        <v>547</v>
      </c>
      <c r="F8" s="5">
        <v>175000</v>
      </c>
      <c r="G8" s="5">
        <v>0.28</v>
      </c>
      <c r="H8" s="5"/>
      <c r="I8" s="5">
        <f>F8*H8</f>
        <v>0</v>
      </c>
      <c r="J8" s="5" t="s">
        <v>548</v>
      </c>
    </row>
    <row r="9" ht="81" customHeight="1" spans="1:10">
      <c r="A9" s="5"/>
      <c r="B9" s="5"/>
      <c r="C9" s="5"/>
      <c r="D9" s="7" t="s">
        <v>549</v>
      </c>
      <c r="E9" s="5" t="s">
        <v>550</v>
      </c>
      <c r="F9" s="12">
        <v>115000</v>
      </c>
      <c r="G9" s="5">
        <v>0.13</v>
      </c>
      <c r="H9" s="5"/>
      <c r="I9" s="5">
        <f>F9*H9</f>
        <v>0</v>
      </c>
      <c r="J9" s="5"/>
    </row>
    <row r="10" ht="105" customHeight="1" spans="1:10">
      <c r="A10" s="5"/>
      <c r="B10" s="5"/>
      <c r="C10" s="5"/>
      <c r="D10" s="7"/>
      <c r="E10" s="5" t="s">
        <v>551</v>
      </c>
      <c r="F10" s="5">
        <v>50000</v>
      </c>
      <c r="G10" s="5">
        <v>0.6</v>
      </c>
      <c r="H10" s="5"/>
      <c r="I10" s="5">
        <f>F10*H10</f>
        <v>0</v>
      </c>
      <c r="J10" s="5"/>
    </row>
    <row r="11" ht="14.25" spans="1:10">
      <c r="A11" s="13" t="s">
        <v>278</v>
      </c>
      <c r="B11" s="14"/>
      <c r="C11" s="14"/>
      <c r="D11" s="14"/>
      <c r="E11" s="14"/>
      <c r="F11" s="14"/>
      <c r="G11" s="14"/>
      <c r="H11" s="15"/>
      <c r="I11" s="5">
        <f>SUM(I3:I10)</f>
        <v>0</v>
      </c>
      <c r="J11" s="5"/>
    </row>
    <row r="12" spans="1:10">
      <c r="A12" s="16"/>
      <c r="B12" s="16"/>
      <c r="C12" s="16"/>
      <c r="D12" s="16"/>
      <c r="E12" s="16"/>
      <c r="F12" s="16"/>
      <c r="G12" s="16"/>
      <c r="H12" s="16"/>
      <c r="I12" s="16"/>
      <c r="J12" s="16"/>
    </row>
    <row r="13" s="1" customFormat="1" ht="14.25" spans="1:11">
      <c r="A13" s="17" t="s">
        <v>279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</row>
    <row r="14" s="1" customFormat="1" ht="14.25" spans="1:1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</row>
    <row r="15" s="1" customFormat="1" spans="1:11">
      <c r="A15" s="18" t="s">
        <v>280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</row>
    <row r="16" s="1" customFormat="1" spans="1:11">
      <c r="A16" s="19" t="s">
        <v>552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</row>
    <row r="17" s="1" customFormat="1" spans="1:11">
      <c r="A17" s="20" t="s">
        <v>282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</row>
    <row r="18" spans="2:12"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</row>
  </sheetData>
  <mergeCells count="27">
    <mergeCell ref="A1:J1"/>
    <mergeCell ref="A11:H11"/>
    <mergeCell ref="A13:K13"/>
    <mergeCell ref="A15:K15"/>
    <mergeCell ref="A16:K16"/>
    <mergeCell ref="A17:K17"/>
    <mergeCell ref="B18:L18"/>
    <mergeCell ref="A3:A7"/>
    <mergeCell ref="A8:A10"/>
    <mergeCell ref="B3:B7"/>
    <mergeCell ref="B8:B10"/>
    <mergeCell ref="C3:C7"/>
    <mergeCell ref="C8:C10"/>
    <mergeCell ref="D3:D7"/>
    <mergeCell ref="D9:D10"/>
    <mergeCell ref="E3:E5"/>
    <mergeCell ref="E6:E7"/>
    <mergeCell ref="F3:F5"/>
    <mergeCell ref="F6:F7"/>
    <mergeCell ref="G3:G5"/>
    <mergeCell ref="G6:G7"/>
    <mergeCell ref="H3:H5"/>
    <mergeCell ref="H6:H7"/>
    <mergeCell ref="I3:I5"/>
    <mergeCell ref="I6:I7"/>
    <mergeCell ref="J3:J7"/>
    <mergeCell ref="J8:J10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电脑耗材报价表</vt:lpstr>
      <vt:lpstr>化玻仪器</vt:lpstr>
      <vt:lpstr>数码商务中心复印机租赁报价表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燕城</cp:lastModifiedBy>
  <dcterms:created xsi:type="dcterms:W3CDTF">2022-12-29T06:55:00Z</dcterms:created>
  <cp:lastPrinted>2024-03-18T02:15:00Z</cp:lastPrinted>
  <dcterms:modified xsi:type="dcterms:W3CDTF">2025-05-07T00:09:16Z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AF32A1E084AC400B92159AA2427CCB97_13</vt:lpwstr>
  </property>
  <property fmtid="{D5CDD505-2E9C-101B-9397-08002B2CF9AE}" pid="3" name="KSOProductBuildVer">
    <vt:lpwstr>2052-12.1.0.20784</vt:lpwstr>
  </property>
</Properties>
</file>