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国际交流\研究生参加国际会议资助\2023研究生参加国际会议资助\通知\"/>
    </mc:Choice>
  </mc:AlternateContent>
  <xr:revisionPtr revIDLastSave="0" documentId="13_ncr:1_{DF6CBDD4-0432-4613-9D81-5C8C6D792298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Sheet1" sheetId="1" r:id="rId1"/>
    <sheet name="Sheet2" sheetId="2" r:id="rId2"/>
    <sheet name="公示" sheetId="4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7" i="4" l="1"/>
  <c r="U5" i="4"/>
  <c r="U6" i="4"/>
  <c r="U8" i="4"/>
  <c r="U9" i="4"/>
  <c r="U4" i="4"/>
  <c r="U10" i="4"/>
  <c r="U11" i="4"/>
</calcChain>
</file>

<file path=xl/sharedStrings.xml><?xml version="1.0" encoding="utf-8"?>
<sst xmlns="http://schemas.openxmlformats.org/spreadsheetml/2006/main" count="170" uniqueCount="89">
  <si>
    <t>姓名</t>
    <phoneticPr fontId="1" type="noConversion"/>
  </si>
  <si>
    <t>电子版材料</t>
    <phoneticPr fontId="1" type="noConversion"/>
  </si>
  <si>
    <t>纸版材料</t>
    <phoneticPr fontId="1" type="noConversion"/>
  </si>
  <si>
    <t>胡冰雪</t>
    <phoneticPr fontId="1" type="noConversion"/>
  </si>
  <si>
    <t>马云建</t>
    <phoneticPr fontId="1" type="noConversion"/>
  </si>
  <si>
    <t>潘园园</t>
    <phoneticPr fontId="1" type="noConversion"/>
  </si>
  <si>
    <t>王凯强</t>
    <phoneticPr fontId="1" type="noConversion"/>
  </si>
  <si>
    <t>Y</t>
    <phoneticPr fontId="1" type="noConversion"/>
  </si>
  <si>
    <t>韩永旭</t>
    <phoneticPr fontId="1" type="noConversion"/>
  </si>
  <si>
    <t>黄伦杰</t>
    <phoneticPr fontId="1" type="noConversion"/>
  </si>
  <si>
    <t>Y</t>
    <phoneticPr fontId="1" type="noConversion"/>
  </si>
  <si>
    <t>专业</t>
    <phoneticPr fontId="1" type="noConversion"/>
  </si>
  <si>
    <t>导师</t>
    <phoneticPr fontId="1" type="noConversion"/>
  </si>
  <si>
    <t>会议主办单位</t>
    <phoneticPr fontId="1" type="noConversion"/>
  </si>
  <si>
    <t>是否收到邀请函</t>
    <phoneticPr fontId="1" type="noConversion"/>
  </si>
  <si>
    <t>会议地点</t>
    <phoneticPr fontId="1" type="noConversion"/>
  </si>
  <si>
    <t>参会方式</t>
    <phoneticPr fontId="1" type="noConversion"/>
  </si>
  <si>
    <t>胡冰雪</t>
    <phoneticPr fontId="1" type="noConversion"/>
  </si>
  <si>
    <t>会议时间</t>
    <phoneticPr fontId="1" type="noConversion"/>
  </si>
  <si>
    <t>食品科学与工程</t>
    <phoneticPr fontId="1" type="noConversion"/>
  </si>
  <si>
    <t>孙大文</t>
    <phoneticPr fontId="1" type="noConversion"/>
  </si>
  <si>
    <t>韩国</t>
    <phoneticPr fontId="1" type="noConversion"/>
  </si>
  <si>
    <t>是</t>
    <phoneticPr fontId="1" type="noConversion"/>
  </si>
  <si>
    <t>小组报告</t>
    <phoneticPr fontId="1" type="noConversion"/>
  </si>
  <si>
    <t>韩国中央大学</t>
    <phoneticPr fontId="1" type="noConversion"/>
  </si>
  <si>
    <t>2019.6.23-6.26</t>
    <phoneticPr fontId="1" type="noConversion"/>
  </si>
  <si>
    <t>马云建</t>
    <phoneticPr fontId="1" type="noConversion"/>
  </si>
  <si>
    <t>王永华</t>
    <phoneticPr fontId="1" type="noConversion"/>
  </si>
  <si>
    <t>荷兰格罗宁根大学</t>
    <phoneticPr fontId="1" type="noConversion"/>
  </si>
  <si>
    <t>荷兰</t>
    <phoneticPr fontId="1" type="noConversion"/>
  </si>
  <si>
    <t>2019.7.7-7.11</t>
    <phoneticPr fontId="1" type="noConversion"/>
  </si>
  <si>
    <t>论文张贴</t>
    <phoneticPr fontId="1" type="noConversion"/>
  </si>
  <si>
    <t>潘园园</t>
    <phoneticPr fontId="1" type="noConversion"/>
  </si>
  <si>
    <t>澳大利亚</t>
    <phoneticPr fontId="1" type="noConversion"/>
  </si>
  <si>
    <t>Australian Food Engineering Association</t>
    <phoneticPr fontId="1" type="noConversion"/>
  </si>
  <si>
    <t>2019.9.23-9.26</t>
    <phoneticPr fontId="1" type="noConversion"/>
  </si>
  <si>
    <t>王凯强</t>
    <phoneticPr fontId="1" type="noConversion"/>
  </si>
  <si>
    <t>大会报告</t>
    <phoneticPr fontId="1" type="noConversion"/>
  </si>
  <si>
    <t>郑茵</t>
    <phoneticPr fontId="1" type="noConversion"/>
  </si>
  <si>
    <t>李理</t>
    <phoneticPr fontId="1" type="noConversion"/>
  </si>
  <si>
    <t>工程与应用科学国际会议委员会</t>
    <phoneticPr fontId="1" type="noConversion"/>
  </si>
  <si>
    <t>美国</t>
    <phoneticPr fontId="1" type="noConversion"/>
  </si>
  <si>
    <t>2019.8.6-8.8</t>
    <phoneticPr fontId="1" type="noConversion"/>
  </si>
  <si>
    <t>博士</t>
    <phoneticPr fontId="1" type="noConversion"/>
  </si>
  <si>
    <t>硕士</t>
    <phoneticPr fontId="1" type="noConversion"/>
  </si>
  <si>
    <t>段庆飞</t>
    <phoneticPr fontId="1" type="noConversion"/>
  </si>
  <si>
    <t>余龙</t>
    <phoneticPr fontId="1" type="noConversion"/>
  </si>
  <si>
    <t>西班牙格拉纳达大学</t>
    <phoneticPr fontId="1" type="noConversion"/>
  </si>
  <si>
    <t>西班牙</t>
    <phoneticPr fontId="1" type="noConversion"/>
  </si>
  <si>
    <t>2019.7.14-7.20</t>
    <phoneticPr fontId="1" type="noConversion"/>
  </si>
  <si>
    <t>申请人姓名</t>
    <phoneticPr fontId="1" type="noConversion"/>
  </si>
  <si>
    <t>序号</t>
    <phoneticPr fontId="1" type="noConversion"/>
  </si>
  <si>
    <t>学位</t>
    <phoneticPr fontId="1" type="noConversion"/>
  </si>
  <si>
    <t>International Forum on Functional Materials (IFFM 2019) 2019功能材料国际论坛</t>
    <phoneticPr fontId="1" type="noConversion"/>
  </si>
  <si>
    <t>The14th International Symposium on Biocatalysis and Biotransformations (BioTrans 2019) 第14届生物催化和生物转化国际研讨会</t>
    <phoneticPr fontId="1" type="noConversion"/>
  </si>
  <si>
    <t>International Congress on Engineering and Food 2019，2019年国际食品工程大会</t>
    <phoneticPr fontId="1" type="noConversion"/>
  </si>
  <si>
    <t>The 9th International Conference on Engineering and Applied Science 第九届工程与应用科学国际会议</t>
    <phoneticPr fontId="1" type="noConversion"/>
  </si>
  <si>
    <t>THE TWENTY-SEVENTH ANNUAL INTERNATIONAL CONFERENCE ON COMPOSITES/NANO ENGINEERING (ICCE-27) 第二十七届复合材料/纳米工程国际年会</t>
    <phoneticPr fontId="1" type="noConversion"/>
  </si>
  <si>
    <t>会议名称</t>
    <phoneticPr fontId="1" type="noConversion"/>
  </si>
  <si>
    <t>学术成果</t>
    <phoneticPr fontId="1" type="noConversion"/>
  </si>
  <si>
    <r>
      <rPr>
        <b/>
        <sz val="11"/>
        <color theme="1"/>
        <rFont val="宋体"/>
        <family val="3"/>
        <charset val="134"/>
      </rPr>
      <t>第一或通讯作者发表论文（篇）</t>
    </r>
  </si>
  <si>
    <r>
      <rPr>
        <b/>
        <sz val="11"/>
        <color theme="1"/>
        <rFont val="宋体"/>
        <family val="3"/>
        <charset val="134"/>
      </rPr>
      <t>专利</t>
    </r>
  </si>
  <si>
    <t>其他获奖情况</t>
    <phoneticPr fontId="1" type="noConversion"/>
  </si>
  <si>
    <t>SCI 2，中文核心 1</t>
    <phoneticPr fontId="1" type="noConversion"/>
  </si>
  <si>
    <t>2018年“挑战杯，创青春”广东大学生创业大赛金奖；华南理工大学第十届“挑战杯，创青春”创业大赛金奖；2018年“创青春”浙大双创杯全国大学生创业大赛第十一届“挑战杯”大学生创业计划竞赛金奖，华炬杯三等奖</t>
    <phoneticPr fontId="1" type="noConversion"/>
  </si>
  <si>
    <t>SCI 1</t>
    <phoneticPr fontId="1" type="noConversion"/>
  </si>
  <si>
    <t>受理中 1</t>
    <phoneticPr fontId="1" type="noConversion"/>
  </si>
  <si>
    <t>SCI 3</t>
    <phoneticPr fontId="1" type="noConversion"/>
  </si>
  <si>
    <t>受理中 3</t>
    <phoneticPr fontId="1" type="noConversion"/>
  </si>
  <si>
    <t>2018年博士研究生国家奖学金</t>
    <phoneticPr fontId="1" type="noConversion"/>
  </si>
  <si>
    <t>SCI 6</t>
    <phoneticPr fontId="1" type="noConversion"/>
  </si>
  <si>
    <t>SCI 2</t>
    <phoneticPr fontId="1" type="noConversion"/>
  </si>
  <si>
    <t>授权 1</t>
    <phoneticPr fontId="1" type="noConversion"/>
  </si>
  <si>
    <t>授权 3，受理中 1</t>
    <phoneticPr fontId="1" type="noConversion"/>
  </si>
  <si>
    <t>胡松青</t>
    <phoneticPr fontId="1" type="noConversion"/>
  </si>
  <si>
    <t>黄强</t>
    <phoneticPr fontId="1" type="noConversion"/>
  </si>
  <si>
    <t>张斌</t>
    <phoneticPr fontId="1" type="noConversion"/>
  </si>
  <si>
    <t>张学武</t>
    <phoneticPr fontId="1" type="noConversion"/>
  </si>
  <si>
    <t>朱思明</t>
    <phoneticPr fontId="1" type="noConversion"/>
  </si>
  <si>
    <t>评审排序</t>
    <phoneticPr fontId="1" type="noConversion"/>
  </si>
  <si>
    <t>平均</t>
    <phoneticPr fontId="1" type="noConversion"/>
  </si>
  <si>
    <t>最终排序</t>
    <phoneticPr fontId="1" type="noConversion"/>
  </si>
  <si>
    <t>不予资助</t>
    <phoneticPr fontId="1" type="noConversion"/>
  </si>
  <si>
    <t>资助金额</t>
    <phoneticPr fontId="1" type="noConversion"/>
  </si>
  <si>
    <t>注：</t>
  </si>
  <si>
    <t>资助项数及额度：在港澳台地区召开的国际高水平学术会议每人次不超过3000元人民币；在亚洲其他国家召开的国际高水平学术会议每人次不超过5000元人民币；在欧、美等地区召开的高水平学术会议每人次不超过7000元人民币。应邀做大会报告的可以适当增加资助额度。具体资助项数及金额将根据学院当年经费预算情况确定。</t>
  </si>
  <si>
    <t>2019年研究生参加国际会议获得资助人员名单公示</t>
    <phoneticPr fontId="1" type="noConversion"/>
  </si>
  <si>
    <t>已通知</t>
    <phoneticPr fontId="1" type="noConversion"/>
  </si>
  <si>
    <t>2023年研究生参加国际会议资助申请表汇总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</si>
</sst>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4"/>
      <color rgb="FFFF0000"/>
      <name val="宋体"/>
      <family val="3"/>
      <charset val="134"/>
      <scheme val="minor"/>
    </font>
    <font>
      <sz val="11"/>
      <color theme="1"/>
      <name val="Times New Roman"/>
      <family val="1"/>
    </font>
    <font>
      <b/>
      <sz val="14"/>
      <color rgb="FFFF0000"/>
      <name val="宋体"/>
      <family val="3"/>
      <charset val="134"/>
    </font>
    <font>
      <sz val="14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3" borderId="0" xfId="0" applyFill="1">
      <alignment vertical="center"/>
    </xf>
    <xf numFmtId="0" fontId="10" fillId="0" borderId="0" xfId="0" applyFo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Fill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"/>
  <sheetViews>
    <sheetView workbookViewId="0">
      <selection activeCell="B7" sqref="B7"/>
    </sheetView>
  </sheetViews>
  <sheetFormatPr defaultRowHeight="13.5" x14ac:dyDescent="0.15"/>
  <cols>
    <col min="2" max="2" width="11.25" style="1" customWidth="1"/>
    <col min="3" max="3" width="9" style="1"/>
  </cols>
  <sheetData>
    <row r="1" spans="1:3" x14ac:dyDescent="0.15">
      <c r="A1" t="s">
        <v>0</v>
      </c>
      <c r="B1" s="1" t="s">
        <v>1</v>
      </c>
      <c r="C1" s="1" t="s">
        <v>2</v>
      </c>
    </row>
    <row r="2" spans="1:3" x14ac:dyDescent="0.15">
      <c r="A2" t="s">
        <v>3</v>
      </c>
      <c r="B2" s="1" t="s">
        <v>7</v>
      </c>
      <c r="C2" s="1" t="s">
        <v>7</v>
      </c>
    </row>
    <row r="3" spans="1:3" x14ac:dyDescent="0.15">
      <c r="A3" t="s">
        <v>4</v>
      </c>
      <c r="B3" s="1" t="s">
        <v>7</v>
      </c>
    </row>
    <row r="4" spans="1:3" x14ac:dyDescent="0.15">
      <c r="A4" t="s">
        <v>5</v>
      </c>
      <c r="B4" s="1" t="s">
        <v>7</v>
      </c>
      <c r="C4" s="1" t="s">
        <v>7</v>
      </c>
    </row>
    <row r="5" spans="1:3" x14ac:dyDescent="0.15">
      <c r="A5" t="s">
        <v>6</v>
      </c>
      <c r="B5" s="1" t="s">
        <v>7</v>
      </c>
      <c r="C5" s="1" t="s">
        <v>7</v>
      </c>
    </row>
    <row r="6" spans="1:3" x14ac:dyDescent="0.15">
      <c r="A6" t="s">
        <v>8</v>
      </c>
      <c r="B6" s="1" t="s">
        <v>10</v>
      </c>
      <c r="C6" s="1" t="s">
        <v>7</v>
      </c>
    </row>
    <row r="7" spans="1:3" x14ac:dyDescent="0.15">
      <c r="A7" t="s">
        <v>9</v>
      </c>
      <c r="B7" s="1" t="s">
        <v>10</v>
      </c>
      <c r="C7" s="1" t="s">
        <v>7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14"/>
  <sheetViews>
    <sheetView tabSelected="1" workbookViewId="0">
      <selection activeCell="N20" sqref="N20"/>
    </sheetView>
  </sheetViews>
  <sheetFormatPr defaultRowHeight="13.5" x14ac:dyDescent="0.15"/>
  <cols>
    <col min="1" max="1" width="4.5" style="1" customWidth="1"/>
    <col min="2" max="2" width="8" style="1" customWidth="1"/>
    <col min="3" max="3" width="7.125" style="1" customWidth="1"/>
    <col min="4" max="4" width="15" style="1" customWidth="1"/>
    <col min="5" max="5" width="9" style="1"/>
    <col min="6" max="6" width="30.375" style="1" customWidth="1"/>
    <col min="7" max="7" width="14.125" style="1" customWidth="1"/>
    <col min="8" max="8" width="8.875" style="1" customWidth="1"/>
    <col min="9" max="9" width="14.625" style="1" customWidth="1"/>
    <col min="10" max="10" width="8.625" style="1" customWidth="1"/>
    <col min="11" max="11" width="11" style="1" customWidth="1"/>
    <col min="12" max="12" width="10.875" style="1" customWidth="1"/>
    <col min="13" max="13" width="10.25" style="1" customWidth="1"/>
    <col min="14" max="14" width="22.25" customWidth="1"/>
    <col min="15" max="19" width="5.75" hidden="1" customWidth="1"/>
  </cols>
  <sheetData>
    <row r="1" spans="1:19" ht="51" customHeight="1" x14ac:dyDescent="0.15">
      <c r="A1" s="22" t="s">
        <v>88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21.75" customHeight="1" x14ac:dyDescent="0.15">
      <c r="A2" s="20" t="s">
        <v>51</v>
      </c>
      <c r="B2" s="19" t="s">
        <v>50</v>
      </c>
      <c r="C2" s="20" t="s">
        <v>52</v>
      </c>
      <c r="D2" s="20" t="s">
        <v>11</v>
      </c>
      <c r="E2" s="20" t="s">
        <v>12</v>
      </c>
      <c r="F2" s="20" t="s">
        <v>58</v>
      </c>
      <c r="G2" s="20" t="s">
        <v>13</v>
      </c>
      <c r="H2" s="20" t="s">
        <v>15</v>
      </c>
      <c r="I2" s="20" t="s">
        <v>18</v>
      </c>
      <c r="J2" s="19" t="s">
        <v>14</v>
      </c>
      <c r="K2" s="20" t="s">
        <v>16</v>
      </c>
      <c r="L2" s="29" t="s">
        <v>59</v>
      </c>
      <c r="M2" s="29"/>
      <c r="N2" s="29" t="s">
        <v>62</v>
      </c>
      <c r="O2" s="25" t="s">
        <v>79</v>
      </c>
      <c r="P2" s="26"/>
      <c r="Q2" s="26"/>
      <c r="R2" s="26"/>
      <c r="S2" s="27"/>
    </row>
    <row r="3" spans="1:19" s="4" customFormat="1" ht="43.5" customHeight="1" x14ac:dyDescent="0.15">
      <c r="A3" s="20"/>
      <c r="B3" s="19"/>
      <c r="C3" s="20"/>
      <c r="D3" s="20"/>
      <c r="E3" s="20"/>
      <c r="F3" s="20"/>
      <c r="G3" s="20"/>
      <c r="H3" s="20"/>
      <c r="I3" s="20"/>
      <c r="J3" s="19"/>
      <c r="K3" s="20"/>
      <c r="L3" s="5" t="s">
        <v>60</v>
      </c>
      <c r="M3" s="6" t="s">
        <v>61</v>
      </c>
      <c r="N3" s="20"/>
      <c r="O3" s="2" t="s">
        <v>74</v>
      </c>
      <c r="P3" s="2" t="s">
        <v>75</v>
      </c>
      <c r="Q3" s="2" t="s">
        <v>76</v>
      </c>
      <c r="R3" s="2" t="s">
        <v>77</v>
      </c>
      <c r="S3" s="2" t="s">
        <v>78</v>
      </c>
    </row>
    <row r="4" spans="1:19" x14ac:dyDescent="0.15">
      <c r="A4" s="2">
        <v>1</v>
      </c>
      <c r="B4" s="2"/>
      <c r="C4" s="2"/>
      <c r="D4" s="2"/>
      <c r="E4" s="2"/>
      <c r="F4" s="3"/>
      <c r="G4" s="3"/>
      <c r="H4" s="2"/>
      <c r="I4" s="3"/>
      <c r="J4" s="3"/>
      <c r="K4" s="2"/>
      <c r="L4" s="3"/>
      <c r="M4" s="2"/>
      <c r="N4" s="7"/>
      <c r="O4" s="2">
        <v>8</v>
      </c>
      <c r="P4" s="2">
        <v>8</v>
      </c>
      <c r="Q4" s="2">
        <v>8</v>
      </c>
      <c r="R4" s="2">
        <v>8</v>
      </c>
      <c r="S4" s="2">
        <v>7</v>
      </c>
    </row>
    <row r="5" spans="1:19" s="18" customFormat="1" x14ac:dyDescent="0.15">
      <c r="A5" s="15"/>
      <c r="B5" s="15"/>
      <c r="C5" s="15"/>
      <c r="D5" s="15"/>
      <c r="E5" s="15"/>
      <c r="F5" s="16"/>
      <c r="G5" s="16"/>
      <c r="H5" s="15"/>
      <c r="I5" s="16"/>
      <c r="J5" s="16"/>
      <c r="K5" s="15"/>
      <c r="L5" s="16"/>
      <c r="M5" s="15"/>
      <c r="N5" s="17"/>
      <c r="O5" s="15"/>
      <c r="P5" s="15"/>
      <c r="Q5" s="15"/>
      <c r="R5" s="15"/>
      <c r="S5" s="15"/>
    </row>
    <row r="6" spans="1:19" s="18" customFormat="1" x14ac:dyDescent="0.15">
      <c r="A6" s="15"/>
      <c r="B6" s="15"/>
      <c r="C6" s="15"/>
      <c r="D6" s="15"/>
      <c r="E6" s="15"/>
      <c r="F6" s="16"/>
      <c r="G6" s="16"/>
      <c r="H6" s="15"/>
      <c r="I6" s="16"/>
      <c r="J6" s="16"/>
      <c r="K6" s="15"/>
      <c r="L6" s="16"/>
      <c r="M6" s="15"/>
      <c r="N6" s="17"/>
      <c r="O6" s="15"/>
      <c r="P6" s="15"/>
      <c r="Q6" s="15"/>
      <c r="R6" s="15"/>
      <c r="S6" s="15"/>
    </row>
    <row r="7" spans="1:19" s="18" customFormat="1" x14ac:dyDescent="0.15">
      <c r="A7" s="15"/>
      <c r="B7" s="15"/>
      <c r="C7" s="15"/>
      <c r="D7" s="15"/>
      <c r="E7" s="15"/>
      <c r="F7" s="16"/>
      <c r="G7" s="16"/>
      <c r="H7" s="15"/>
      <c r="I7" s="16"/>
      <c r="J7" s="16"/>
      <c r="K7" s="15"/>
      <c r="L7" s="16"/>
      <c r="M7" s="15"/>
      <c r="N7" s="17"/>
      <c r="O7" s="15"/>
      <c r="P7" s="15"/>
      <c r="Q7" s="15"/>
      <c r="R7" s="15"/>
      <c r="S7" s="15"/>
    </row>
    <row r="8" spans="1:19" s="18" customFormat="1" x14ac:dyDescent="0.15">
      <c r="A8" s="15"/>
      <c r="B8" s="15"/>
      <c r="C8" s="15"/>
      <c r="D8" s="15"/>
      <c r="E8" s="15"/>
      <c r="F8" s="16"/>
      <c r="G8" s="16"/>
      <c r="H8" s="15"/>
      <c r="I8" s="16"/>
      <c r="J8" s="16"/>
      <c r="K8" s="15"/>
      <c r="L8" s="16"/>
      <c r="M8" s="15"/>
      <c r="N8" s="17"/>
      <c r="O8" s="15"/>
      <c r="P8" s="15"/>
      <c r="Q8" s="15"/>
      <c r="R8" s="15"/>
      <c r="S8" s="15"/>
    </row>
    <row r="9" spans="1:19" s="18" customFormat="1" x14ac:dyDescent="0.15">
      <c r="A9" s="15"/>
      <c r="B9" s="15"/>
      <c r="C9" s="15"/>
      <c r="D9" s="15"/>
      <c r="E9" s="15"/>
      <c r="F9" s="16"/>
      <c r="G9" s="16"/>
      <c r="H9" s="15"/>
      <c r="I9" s="16"/>
      <c r="J9" s="16"/>
      <c r="K9" s="15"/>
      <c r="L9" s="16"/>
      <c r="M9" s="15"/>
      <c r="N9" s="17"/>
      <c r="O9" s="15"/>
      <c r="P9" s="15"/>
      <c r="Q9" s="15"/>
      <c r="R9" s="15"/>
      <c r="S9" s="15"/>
    </row>
    <row r="10" spans="1:19" s="18" customFormat="1" x14ac:dyDescent="0.15">
      <c r="A10" s="15"/>
      <c r="B10" s="15"/>
      <c r="C10" s="15"/>
      <c r="D10" s="15"/>
      <c r="E10" s="15"/>
      <c r="F10" s="16"/>
      <c r="G10" s="16"/>
      <c r="H10" s="15"/>
      <c r="I10" s="16"/>
      <c r="J10" s="16"/>
      <c r="K10" s="15"/>
      <c r="L10" s="16"/>
      <c r="M10" s="16"/>
      <c r="N10" s="17"/>
      <c r="O10" s="15"/>
      <c r="P10" s="15"/>
      <c r="Q10" s="15"/>
      <c r="R10" s="15"/>
      <c r="S10" s="15"/>
    </row>
    <row r="12" spans="1:19" ht="21.75" customHeight="1" x14ac:dyDescent="0.15">
      <c r="A12" s="10" t="s">
        <v>84</v>
      </c>
      <c r="B12"/>
      <c r="C12"/>
      <c r="D12"/>
      <c r="E12"/>
      <c r="F12" s="11"/>
      <c r="G12"/>
      <c r="H12"/>
      <c r="I12"/>
      <c r="J12" s="12"/>
      <c r="K12" s="12"/>
      <c r="L12"/>
      <c r="M12"/>
      <c r="N12" s="13"/>
      <c r="O12" s="13"/>
    </row>
    <row r="13" spans="1:19" s="14" customFormat="1" ht="32.25" customHeight="1" x14ac:dyDescent="0.15">
      <c r="A13" s="21" t="s">
        <v>85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</row>
    <row r="14" spans="1:19" s="14" customFormat="1" ht="32.25" customHeight="1" x14ac:dyDescent="0.1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</row>
  </sheetData>
  <mergeCells count="16">
    <mergeCell ref="H2:H3"/>
    <mergeCell ref="I2:I3"/>
    <mergeCell ref="J2:J3"/>
    <mergeCell ref="K2:K3"/>
    <mergeCell ref="A13:O14"/>
    <mergeCell ref="A1:S1"/>
    <mergeCell ref="O2:S2"/>
    <mergeCell ref="L2:M2"/>
    <mergeCell ref="N2:N3"/>
    <mergeCell ref="A2:A3"/>
    <mergeCell ref="B2:B3"/>
    <mergeCell ref="C2:C3"/>
    <mergeCell ref="D2:D3"/>
    <mergeCell ref="E2:E3"/>
    <mergeCell ref="F2:F3"/>
    <mergeCell ref="G2:G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58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13"/>
  <sheetViews>
    <sheetView zoomScale="80" zoomScaleNormal="80" workbookViewId="0">
      <selection activeCell="Y11" sqref="Y11"/>
    </sheetView>
  </sheetViews>
  <sheetFormatPr defaultRowHeight="13.5" x14ac:dyDescent="0.15"/>
  <cols>
    <col min="1" max="1" width="4.5" style="1" customWidth="1"/>
    <col min="2" max="2" width="8" style="1" customWidth="1"/>
    <col min="3" max="3" width="7.125" style="1" customWidth="1"/>
    <col min="4" max="4" width="15" style="1" customWidth="1"/>
    <col min="5" max="5" width="9" style="1"/>
    <col min="6" max="6" width="30.375" style="1" customWidth="1"/>
    <col min="7" max="7" width="14.125" style="1" customWidth="1"/>
    <col min="8" max="8" width="8.875" style="1" customWidth="1"/>
    <col min="9" max="9" width="14.625" style="1" customWidth="1"/>
    <col min="10" max="10" width="8.625" style="1" customWidth="1"/>
    <col min="11" max="11" width="11" style="1" customWidth="1"/>
    <col min="12" max="12" width="10.875" style="1" hidden="1" customWidth="1"/>
    <col min="13" max="13" width="10.25" style="1" hidden="1" customWidth="1"/>
    <col min="14" max="14" width="22.25" hidden="1" customWidth="1"/>
    <col min="15" max="19" width="5.75" hidden="1" customWidth="1"/>
    <col min="20" max="20" width="8.375" hidden="1" customWidth="1"/>
    <col min="21" max="21" width="0" hidden="1" customWidth="1"/>
    <col min="22" max="22" width="9" style="1"/>
  </cols>
  <sheetData>
    <row r="1" spans="1:23" ht="51" customHeight="1" x14ac:dyDescent="0.15">
      <c r="A1" s="22" t="s">
        <v>86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4"/>
    </row>
    <row r="2" spans="1:23" ht="21.75" customHeight="1" x14ac:dyDescent="0.15">
      <c r="A2" s="20" t="s">
        <v>51</v>
      </c>
      <c r="B2" s="19" t="s">
        <v>50</v>
      </c>
      <c r="C2" s="20" t="s">
        <v>52</v>
      </c>
      <c r="D2" s="20" t="s">
        <v>11</v>
      </c>
      <c r="E2" s="20" t="s">
        <v>12</v>
      </c>
      <c r="F2" s="20" t="s">
        <v>58</v>
      </c>
      <c r="G2" s="20" t="s">
        <v>13</v>
      </c>
      <c r="H2" s="20" t="s">
        <v>15</v>
      </c>
      <c r="I2" s="20" t="s">
        <v>18</v>
      </c>
      <c r="J2" s="19" t="s">
        <v>14</v>
      </c>
      <c r="K2" s="20" t="s">
        <v>16</v>
      </c>
      <c r="L2" s="29" t="s">
        <v>59</v>
      </c>
      <c r="M2" s="29"/>
      <c r="N2" s="29" t="s">
        <v>62</v>
      </c>
      <c r="O2" s="25" t="s">
        <v>79</v>
      </c>
      <c r="P2" s="26"/>
      <c r="Q2" s="26"/>
      <c r="R2" s="26"/>
      <c r="S2" s="27"/>
      <c r="T2" s="28" t="s">
        <v>81</v>
      </c>
      <c r="V2" s="20" t="s">
        <v>83</v>
      </c>
    </row>
    <row r="3" spans="1:23" s="4" customFormat="1" ht="43.5" customHeight="1" x14ac:dyDescent="0.15">
      <c r="A3" s="20"/>
      <c r="B3" s="19"/>
      <c r="C3" s="20"/>
      <c r="D3" s="20"/>
      <c r="E3" s="20"/>
      <c r="F3" s="20"/>
      <c r="G3" s="20"/>
      <c r="H3" s="20"/>
      <c r="I3" s="20"/>
      <c r="J3" s="19"/>
      <c r="K3" s="20"/>
      <c r="L3" s="5" t="s">
        <v>60</v>
      </c>
      <c r="M3" s="6" t="s">
        <v>61</v>
      </c>
      <c r="N3" s="20"/>
      <c r="O3" s="2" t="s">
        <v>74</v>
      </c>
      <c r="P3" s="2" t="s">
        <v>75</v>
      </c>
      <c r="Q3" s="2" t="s">
        <v>76</v>
      </c>
      <c r="R3" s="2" t="s">
        <v>77</v>
      </c>
      <c r="S3" s="2" t="s">
        <v>78</v>
      </c>
      <c r="T3" s="28"/>
      <c r="U3" s="8" t="s">
        <v>80</v>
      </c>
      <c r="V3" s="20"/>
    </row>
    <row r="4" spans="1:23" ht="40.5" x14ac:dyDescent="0.15">
      <c r="A4" s="2">
        <v>1</v>
      </c>
      <c r="B4" s="2" t="s">
        <v>36</v>
      </c>
      <c r="C4" s="2" t="s">
        <v>43</v>
      </c>
      <c r="D4" s="2" t="s">
        <v>19</v>
      </c>
      <c r="E4" s="2" t="s">
        <v>20</v>
      </c>
      <c r="F4" s="3" t="s">
        <v>53</v>
      </c>
      <c r="G4" s="3" t="s">
        <v>24</v>
      </c>
      <c r="H4" s="2" t="s">
        <v>21</v>
      </c>
      <c r="I4" s="3" t="s">
        <v>25</v>
      </c>
      <c r="J4" s="3" t="s">
        <v>22</v>
      </c>
      <c r="K4" s="2" t="s">
        <v>37</v>
      </c>
      <c r="L4" s="3" t="s">
        <v>70</v>
      </c>
      <c r="M4" s="2">
        <v>0</v>
      </c>
      <c r="N4" s="7" t="s">
        <v>69</v>
      </c>
      <c r="O4" s="2">
        <v>1</v>
      </c>
      <c r="P4" s="2">
        <v>1</v>
      </c>
      <c r="Q4" s="2">
        <v>1</v>
      </c>
      <c r="R4" s="2">
        <v>1</v>
      </c>
      <c r="S4" s="2">
        <v>1</v>
      </c>
      <c r="T4" s="9">
        <v>1</v>
      </c>
      <c r="U4" s="1">
        <f t="shared" ref="U4:U7" si="0">(O4+P4+Q4+R4+S4)/5</f>
        <v>1</v>
      </c>
      <c r="V4" s="2">
        <v>3000</v>
      </c>
      <c r="W4" t="s">
        <v>87</v>
      </c>
    </row>
    <row r="5" spans="1:23" ht="54" x14ac:dyDescent="0.15">
      <c r="A5" s="2">
        <v>2</v>
      </c>
      <c r="B5" s="2" t="s">
        <v>38</v>
      </c>
      <c r="C5" s="2" t="s">
        <v>43</v>
      </c>
      <c r="D5" s="2" t="s">
        <v>19</v>
      </c>
      <c r="E5" s="2" t="s">
        <v>39</v>
      </c>
      <c r="F5" s="3" t="s">
        <v>56</v>
      </c>
      <c r="G5" s="3" t="s">
        <v>40</v>
      </c>
      <c r="H5" s="2" t="s">
        <v>41</v>
      </c>
      <c r="I5" s="3" t="s">
        <v>42</v>
      </c>
      <c r="J5" s="3" t="s">
        <v>22</v>
      </c>
      <c r="K5" s="2" t="s">
        <v>31</v>
      </c>
      <c r="L5" s="3" t="s">
        <v>71</v>
      </c>
      <c r="M5" s="3" t="s">
        <v>73</v>
      </c>
      <c r="N5" s="7"/>
      <c r="O5" s="2">
        <v>3</v>
      </c>
      <c r="P5" s="2">
        <v>3</v>
      </c>
      <c r="Q5" s="2">
        <v>2</v>
      </c>
      <c r="R5" s="2">
        <v>2</v>
      </c>
      <c r="S5" s="2">
        <v>2</v>
      </c>
      <c r="T5" s="9">
        <v>2</v>
      </c>
      <c r="U5" s="1">
        <f t="shared" si="0"/>
        <v>2.4</v>
      </c>
      <c r="V5" s="2">
        <v>4000</v>
      </c>
      <c r="W5" t="s">
        <v>87</v>
      </c>
    </row>
    <row r="6" spans="1:23" ht="54" x14ac:dyDescent="0.15">
      <c r="A6" s="2">
        <v>3</v>
      </c>
      <c r="B6" s="2" t="s">
        <v>32</v>
      </c>
      <c r="C6" s="2" t="s">
        <v>43</v>
      </c>
      <c r="D6" s="2" t="s">
        <v>19</v>
      </c>
      <c r="E6" s="2" t="s">
        <v>20</v>
      </c>
      <c r="F6" s="3" t="s">
        <v>55</v>
      </c>
      <c r="G6" s="3" t="s">
        <v>34</v>
      </c>
      <c r="H6" s="2" t="s">
        <v>33</v>
      </c>
      <c r="I6" s="3" t="s">
        <v>35</v>
      </c>
      <c r="J6" s="3" t="s">
        <v>22</v>
      </c>
      <c r="K6" s="2" t="s">
        <v>23</v>
      </c>
      <c r="L6" s="3" t="s">
        <v>67</v>
      </c>
      <c r="M6" s="2" t="s">
        <v>68</v>
      </c>
      <c r="N6" s="7"/>
      <c r="O6" s="2">
        <v>2</v>
      </c>
      <c r="P6" s="2">
        <v>2</v>
      </c>
      <c r="Q6" s="2">
        <v>4</v>
      </c>
      <c r="R6" s="2">
        <v>5</v>
      </c>
      <c r="S6" s="2">
        <v>3</v>
      </c>
      <c r="T6" s="9">
        <v>3</v>
      </c>
      <c r="U6" s="1">
        <f>(O6+P6+Q6+R6+S6)/5</f>
        <v>3.2</v>
      </c>
      <c r="V6" s="2">
        <v>4000</v>
      </c>
      <c r="W6" t="s">
        <v>87</v>
      </c>
    </row>
    <row r="7" spans="1:23" ht="71.25" customHeight="1" x14ac:dyDescent="0.15">
      <c r="A7" s="2">
        <v>4</v>
      </c>
      <c r="B7" s="2" t="s">
        <v>45</v>
      </c>
      <c r="C7" s="2" t="s">
        <v>44</v>
      </c>
      <c r="D7" s="2" t="s">
        <v>19</v>
      </c>
      <c r="E7" s="2" t="s">
        <v>46</v>
      </c>
      <c r="F7" s="3" t="s">
        <v>57</v>
      </c>
      <c r="G7" s="3" t="s">
        <v>47</v>
      </c>
      <c r="H7" s="2" t="s">
        <v>48</v>
      </c>
      <c r="I7" s="3" t="s">
        <v>49</v>
      </c>
      <c r="J7" s="3" t="s">
        <v>22</v>
      </c>
      <c r="K7" s="2" t="s">
        <v>31</v>
      </c>
      <c r="L7" s="3" t="s">
        <v>63</v>
      </c>
      <c r="M7" s="2">
        <v>0</v>
      </c>
      <c r="N7" s="7" t="s">
        <v>64</v>
      </c>
      <c r="O7" s="2">
        <v>4</v>
      </c>
      <c r="P7" s="2">
        <v>4</v>
      </c>
      <c r="Q7" s="2">
        <v>3</v>
      </c>
      <c r="R7" s="2">
        <v>3</v>
      </c>
      <c r="S7" s="2">
        <v>4</v>
      </c>
      <c r="T7" s="9">
        <v>4</v>
      </c>
      <c r="U7" s="1">
        <f t="shared" si="0"/>
        <v>3.6</v>
      </c>
      <c r="V7" s="2">
        <v>4000</v>
      </c>
      <c r="W7" t="s">
        <v>87</v>
      </c>
    </row>
    <row r="8" spans="1:23" ht="67.5" x14ac:dyDescent="0.15">
      <c r="A8" s="2">
        <v>5</v>
      </c>
      <c r="B8" s="2" t="s">
        <v>26</v>
      </c>
      <c r="C8" s="2" t="s">
        <v>43</v>
      </c>
      <c r="D8" s="2" t="s">
        <v>19</v>
      </c>
      <c r="E8" s="2" t="s">
        <v>27</v>
      </c>
      <c r="F8" s="3" t="s">
        <v>54</v>
      </c>
      <c r="G8" s="3" t="s">
        <v>28</v>
      </c>
      <c r="H8" s="2" t="s">
        <v>29</v>
      </c>
      <c r="I8" s="3" t="s">
        <v>30</v>
      </c>
      <c r="J8" s="3" t="s">
        <v>22</v>
      </c>
      <c r="K8" s="2" t="s">
        <v>31</v>
      </c>
      <c r="L8" s="3" t="s">
        <v>65</v>
      </c>
      <c r="M8" s="2">
        <v>0</v>
      </c>
      <c r="N8" s="7"/>
      <c r="O8" s="2">
        <v>5</v>
      </c>
      <c r="P8" s="2">
        <v>5</v>
      </c>
      <c r="Q8" s="2">
        <v>5</v>
      </c>
      <c r="R8" s="2">
        <v>4</v>
      </c>
      <c r="S8" s="2">
        <v>8</v>
      </c>
      <c r="T8" s="9">
        <v>5</v>
      </c>
      <c r="U8" s="1">
        <f>(O8+P8+Q8+R8+S8)/5</f>
        <v>5.4</v>
      </c>
      <c r="V8" s="2">
        <v>4000</v>
      </c>
    </row>
    <row r="9" spans="1:23" ht="40.5" x14ac:dyDescent="0.15">
      <c r="A9" s="2">
        <v>6</v>
      </c>
      <c r="B9" s="2" t="s">
        <v>8</v>
      </c>
      <c r="C9" s="2" t="s">
        <v>44</v>
      </c>
      <c r="D9" s="2" t="s">
        <v>19</v>
      </c>
      <c r="E9" s="2" t="s">
        <v>20</v>
      </c>
      <c r="F9" s="3" t="s">
        <v>53</v>
      </c>
      <c r="G9" s="3" t="s">
        <v>24</v>
      </c>
      <c r="H9" s="2" t="s">
        <v>21</v>
      </c>
      <c r="I9" s="3" t="s">
        <v>25</v>
      </c>
      <c r="J9" s="3" t="s">
        <v>22</v>
      </c>
      <c r="K9" s="2" t="s">
        <v>23</v>
      </c>
      <c r="L9" s="3" t="s">
        <v>65</v>
      </c>
      <c r="M9" s="2" t="s">
        <v>72</v>
      </c>
      <c r="N9" s="7"/>
      <c r="O9" s="2">
        <v>6</v>
      </c>
      <c r="P9" s="2">
        <v>6</v>
      </c>
      <c r="Q9" s="2">
        <v>6</v>
      </c>
      <c r="R9" s="2">
        <v>6</v>
      </c>
      <c r="S9" s="2">
        <v>5</v>
      </c>
      <c r="T9" s="9">
        <v>6</v>
      </c>
      <c r="U9" s="1">
        <f>(O9+P9+Q9+R9+S9)/5</f>
        <v>5.8</v>
      </c>
      <c r="V9" s="2">
        <v>3000</v>
      </c>
      <c r="W9" t="s">
        <v>87</v>
      </c>
    </row>
    <row r="10" spans="1:23" ht="40.5" x14ac:dyDescent="0.15">
      <c r="A10" s="2">
        <v>7</v>
      </c>
      <c r="B10" s="2" t="s">
        <v>9</v>
      </c>
      <c r="C10" s="2" t="s">
        <v>43</v>
      </c>
      <c r="D10" s="2" t="s">
        <v>19</v>
      </c>
      <c r="E10" s="2" t="s">
        <v>20</v>
      </c>
      <c r="F10" s="3" t="s">
        <v>53</v>
      </c>
      <c r="G10" s="3" t="s">
        <v>24</v>
      </c>
      <c r="H10" s="2" t="s">
        <v>21</v>
      </c>
      <c r="I10" s="3" t="s">
        <v>25</v>
      </c>
      <c r="J10" s="3" t="s">
        <v>22</v>
      </c>
      <c r="K10" s="2" t="s">
        <v>23</v>
      </c>
      <c r="L10" s="3" t="s">
        <v>65</v>
      </c>
      <c r="M10" s="2" t="s">
        <v>66</v>
      </c>
      <c r="N10" s="7"/>
      <c r="O10" s="2">
        <v>7</v>
      </c>
      <c r="P10" s="2">
        <v>7</v>
      </c>
      <c r="Q10" s="2">
        <v>7</v>
      </c>
      <c r="R10" s="2">
        <v>7</v>
      </c>
      <c r="S10" s="2">
        <v>6</v>
      </c>
      <c r="T10" s="9">
        <v>7</v>
      </c>
      <c r="U10" s="1">
        <f>(O10+P10+Q10+R10+S10)/5</f>
        <v>6.8</v>
      </c>
      <c r="V10" s="2" t="s">
        <v>82</v>
      </c>
    </row>
    <row r="11" spans="1:23" ht="40.5" x14ac:dyDescent="0.15">
      <c r="A11" s="2">
        <v>8</v>
      </c>
      <c r="B11" s="2" t="s">
        <v>17</v>
      </c>
      <c r="C11" s="2" t="s">
        <v>43</v>
      </c>
      <c r="D11" s="2" t="s">
        <v>19</v>
      </c>
      <c r="E11" s="2" t="s">
        <v>20</v>
      </c>
      <c r="F11" s="3" t="s">
        <v>53</v>
      </c>
      <c r="G11" s="3" t="s">
        <v>24</v>
      </c>
      <c r="H11" s="2" t="s">
        <v>21</v>
      </c>
      <c r="I11" s="3" t="s">
        <v>25</v>
      </c>
      <c r="J11" s="3" t="s">
        <v>22</v>
      </c>
      <c r="K11" s="2" t="s">
        <v>23</v>
      </c>
      <c r="L11" s="3" t="s">
        <v>65</v>
      </c>
      <c r="M11" s="2">
        <v>0</v>
      </c>
      <c r="N11" s="7"/>
      <c r="O11" s="2">
        <v>8</v>
      </c>
      <c r="P11" s="2">
        <v>8</v>
      </c>
      <c r="Q11" s="2">
        <v>8</v>
      </c>
      <c r="R11" s="2">
        <v>8</v>
      </c>
      <c r="S11" s="2">
        <v>7</v>
      </c>
      <c r="T11" s="9">
        <v>8</v>
      </c>
      <c r="U11" s="1">
        <f>(O11+P11+Q11+R11+S11)/5</f>
        <v>7.8</v>
      </c>
      <c r="V11" s="2" t="s">
        <v>82</v>
      </c>
    </row>
    <row r="13" spans="1:23" ht="21.75" customHeight="1" x14ac:dyDescent="0.15">
      <c r="A13" s="10"/>
      <c r="B13"/>
      <c r="C13"/>
      <c r="D13"/>
      <c r="E13"/>
      <c r="F13" s="11"/>
      <c r="G13"/>
      <c r="H13"/>
      <c r="I13"/>
      <c r="J13" s="12"/>
      <c r="K13" s="12"/>
      <c r="L13"/>
      <c r="M13"/>
      <c r="N13" s="13"/>
      <c r="O13" s="13"/>
    </row>
  </sheetData>
  <mergeCells count="17">
    <mergeCell ref="A1:T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V2:V3"/>
    <mergeCell ref="J2:J3"/>
    <mergeCell ref="K2:K3"/>
    <mergeCell ref="L2:M2"/>
    <mergeCell ref="N2:N3"/>
    <mergeCell ref="O2:S2"/>
    <mergeCell ref="T2:T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2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公示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2019-06-26T00:42:41Z</cp:lastPrinted>
  <dcterms:created xsi:type="dcterms:W3CDTF">2019-04-22T01:01:59Z</dcterms:created>
  <dcterms:modified xsi:type="dcterms:W3CDTF">2023-04-12T07:19:31Z</dcterms:modified>
</cp:coreProperties>
</file>