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审核结果公示" sheetId="8" r:id="rId1"/>
  </sheets>
  <externalReferences>
    <externalReference r:id="rId2"/>
  </externalReferences>
  <definedNames>
    <definedName name="_xlnm._FilterDatabase" localSheetId="0">审核结果公示!#REF!</definedName>
  </definedNames>
  <calcPr calcId="144525"/>
</workbook>
</file>

<file path=xl/sharedStrings.xml><?xml version="1.0" encoding="utf-8"?>
<sst xmlns="http://schemas.openxmlformats.org/spreadsheetml/2006/main" count="139" uniqueCount="57">
  <si>
    <r>
      <rPr>
        <b/>
        <sz val="11"/>
        <rFont val="宋体"/>
        <charset val="134"/>
        <scheme val="minor"/>
      </rPr>
      <t>审核情况：正常招生</t>
    </r>
    <r>
      <rPr>
        <b/>
        <u/>
        <sz val="11"/>
        <rFont val="宋体"/>
        <charset val="134"/>
      </rPr>
      <t xml:space="preserve">  44  </t>
    </r>
    <r>
      <rPr>
        <b/>
        <sz val="11"/>
        <rFont val="宋体"/>
        <charset val="134"/>
      </rPr>
      <t>人；减少招生指标</t>
    </r>
    <r>
      <rPr>
        <b/>
        <u/>
        <sz val="11"/>
        <rFont val="宋体"/>
        <charset val="134"/>
      </rPr>
      <t xml:space="preserve">   0  </t>
    </r>
    <r>
      <rPr>
        <b/>
        <sz val="11"/>
        <rFont val="宋体"/>
        <charset val="134"/>
      </rPr>
      <t>人；暂停招生</t>
    </r>
    <r>
      <rPr>
        <b/>
        <u/>
        <sz val="11"/>
        <rFont val="宋体"/>
        <charset val="134"/>
      </rPr>
      <t xml:space="preserve">  1  </t>
    </r>
    <r>
      <rPr>
        <b/>
        <sz val="11"/>
        <rFont val="宋体"/>
        <charset val="134"/>
      </rPr>
      <t>人；取消导师资格</t>
    </r>
    <r>
      <rPr>
        <b/>
        <u/>
        <sz val="11"/>
        <rFont val="宋体"/>
        <charset val="134"/>
      </rPr>
      <t xml:space="preserve">  0  </t>
    </r>
    <r>
      <rPr>
        <b/>
        <sz val="11"/>
        <rFont val="宋体"/>
        <charset val="134"/>
      </rPr>
      <t xml:space="preserve">人。
</t>
    </r>
  </si>
  <si>
    <t>正常招生的研究生导师名单</t>
  </si>
  <si>
    <t>序号</t>
  </si>
  <si>
    <t>姓名</t>
  </si>
  <si>
    <t>人事编号</t>
  </si>
  <si>
    <t>性别</t>
  </si>
  <si>
    <t>职称</t>
  </si>
  <si>
    <t>曾友祥</t>
  </si>
  <si>
    <t>男</t>
  </si>
  <si>
    <t>教授</t>
  </si>
  <si>
    <t>陈红彦</t>
  </si>
  <si>
    <t>女</t>
  </si>
  <si>
    <t>陈征楠</t>
  </si>
  <si>
    <t>董文蕙</t>
  </si>
  <si>
    <t>副教授</t>
  </si>
  <si>
    <t>冯健鹏</t>
  </si>
  <si>
    <t>关永红</t>
  </si>
  <si>
    <t>官欣荣</t>
  </si>
  <si>
    <t>胡学相</t>
  </si>
  <si>
    <t>黄保勇</t>
  </si>
  <si>
    <t>李秋成</t>
  </si>
  <si>
    <t>李旭东</t>
  </si>
  <si>
    <t>刘国臻</t>
  </si>
  <si>
    <t>刘汉霞</t>
  </si>
  <si>
    <t>刘长兴</t>
  </si>
  <si>
    <t>滕宏庆</t>
  </si>
  <si>
    <t>万小丽</t>
  </si>
  <si>
    <t>夏正林</t>
  </si>
  <si>
    <t>谢惠加</t>
  </si>
  <si>
    <t>徐松林</t>
  </si>
  <si>
    <t>杨雄文</t>
  </si>
  <si>
    <t>殷继国</t>
  </si>
  <si>
    <t>张继承</t>
  </si>
  <si>
    <t>张友好</t>
  </si>
  <si>
    <t>赵亚娟</t>
  </si>
  <si>
    <t>朱志昊</t>
  </si>
  <si>
    <t>张瀚</t>
  </si>
  <si>
    <t>徐树</t>
  </si>
  <si>
    <t>蒋悟真</t>
  </si>
  <si>
    <t>胡明</t>
  </si>
  <si>
    <t>黄忠顺</t>
  </si>
  <si>
    <t>黄娟</t>
  </si>
  <si>
    <t>马建兴</t>
  </si>
  <si>
    <t>李石勇</t>
  </si>
  <si>
    <t>研究员</t>
  </si>
  <si>
    <t>白峻</t>
  </si>
  <si>
    <t>刘阳</t>
  </si>
  <si>
    <t>黄旭东</t>
  </si>
  <si>
    <t>林志毅</t>
  </si>
  <si>
    <t>叶竹盛</t>
  </si>
  <si>
    <t>洪丹娜</t>
  </si>
  <si>
    <t>吕翾</t>
  </si>
  <si>
    <t>讲师</t>
  </si>
  <si>
    <t>蔡东丽</t>
  </si>
  <si>
    <t>胡赫男</t>
  </si>
  <si>
    <t>刘凯</t>
  </si>
  <si>
    <t>张云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</si>
</sst>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ycely\Documents\WeChat%20Files\snowhuting\FileStorage\File\2021-07\&#27861;&#23398;&#38498;&#20154;&#20107;&#20449;&#24687;&#34920;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（在职）"/>
      <sheetName val="花名册（在职） (2)"/>
      <sheetName val="疫情防控人数"/>
      <sheetName val="花名册 (职称)"/>
      <sheetName val="花名册 (按年龄) (2)"/>
      <sheetName val="花名册 (按年龄)"/>
      <sheetName val="花名册（离职）"/>
      <sheetName val="博士后"/>
    </sheetNames>
    <sheetDataSet>
      <sheetData sheetId="0" refreshError="1"/>
      <sheetData sheetId="1" refreshError="1">
        <row r="2">
          <cell r="D2" t="str">
            <v>蒋悟真</v>
          </cell>
          <cell r="E2">
            <v>20181010</v>
          </cell>
        </row>
        <row r="3">
          <cell r="D3" t="str">
            <v>吴家清</v>
          </cell>
          <cell r="E3">
            <v>20111132</v>
          </cell>
        </row>
        <row r="4">
          <cell r="D4" t="str">
            <v>张富强</v>
          </cell>
          <cell r="E4">
            <v>20031008</v>
          </cell>
        </row>
        <row r="5">
          <cell r="D5" t="str">
            <v>张洪林</v>
          </cell>
          <cell r="E5">
            <v>19961077</v>
          </cell>
        </row>
        <row r="6">
          <cell r="D6" t="str">
            <v>胡学相</v>
          </cell>
          <cell r="E6">
            <v>20031007</v>
          </cell>
        </row>
        <row r="7">
          <cell r="D7" t="str">
            <v>刘国臻</v>
          </cell>
          <cell r="E7">
            <v>20091135</v>
          </cell>
        </row>
        <row r="8">
          <cell r="D8" t="str">
            <v>关永红</v>
          </cell>
          <cell r="E8">
            <v>19961122</v>
          </cell>
        </row>
        <row r="9">
          <cell r="D9" t="str">
            <v>曾友祥</v>
          </cell>
          <cell r="E9">
            <v>19961179</v>
          </cell>
        </row>
        <row r="10">
          <cell r="D10" t="str">
            <v>夏正林</v>
          </cell>
          <cell r="E10">
            <v>20061181</v>
          </cell>
        </row>
        <row r="11">
          <cell r="D11" t="str">
            <v>谢惠加</v>
          </cell>
          <cell r="E11">
            <v>20071155</v>
          </cell>
        </row>
        <row r="12">
          <cell r="D12" t="str">
            <v>徐松林</v>
          </cell>
          <cell r="E12">
            <v>19881027</v>
          </cell>
        </row>
        <row r="13">
          <cell r="D13" t="str">
            <v>陈年冰</v>
          </cell>
          <cell r="E13">
            <v>20051015</v>
          </cell>
        </row>
        <row r="14">
          <cell r="D14" t="str">
            <v>官欣荣</v>
          </cell>
          <cell r="E14">
            <v>19951131</v>
          </cell>
        </row>
        <row r="15">
          <cell r="D15" t="str">
            <v>杨雄文</v>
          </cell>
          <cell r="E15">
            <v>20081103</v>
          </cell>
        </row>
        <row r="16">
          <cell r="D16" t="str">
            <v>陈红彦</v>
          </cell>
          <cell r="E16">
            <v>20151040</v>
          </cell>
        </row>
        <row r="17">
          <cell r="D17" t="str">
            <v>孟祥娟</v>
          </cell>
          <cell r="E17">
            <v>20061236</v>
          </cell>
        </row>
        <row r="18">
          <cell r="D18" t="str">
            <v>张友好</v>
          </cell>
          <cell r="E18">
            <v>20071157</v>
          </cell>
        </row>
        <row r="19">
          <cell r="D19" t="str">
            <v>贾海龙</v>
          </cell>
          <cell r="E19">
            <v>20081128</v>
          </cell>
        </row>
        <row r="20">
          <cell r="D20" t="str">
            <v>滕宏庆</v>
          </cell>
          <cell r="E20">
            <v>20061180</v>
          </cell>
        </row>
        <row r="21">
          <cell r="D21" t="str">
            <v>刘长兴</v>
          </cell>
          <cell r="E21">
            <v>20061235</v>
          </cell>
        </row>
        <row r="22">
          <cell r="D22" t="str">
            <v>黄忠顺</v>
          </cell>
          <cell r="E22">
            <v>20191170</v>
          </cell>
        </row>
        <row r="23">
          <cell r="D23" t="str">
            <v>冯健鹏</v>
          </cell>
          <cell r="E23">
            <v>20091075</v>
          </cell>
        </row>
        <row r="24">
          <cell r="D24" t="str">
            <v>胡明</v>
          </cell>
          <cell r="E24">
            <v>20181020</v>
          </cell>
        </row>
        <row r="25">
          <cell r="D25" t="str">
            <v>王岩</v>
          </cell>
          <cell r="E25">
            <v>20203012</v>
          </cell>
        </row>
        <row r="26">
          <cell r="D26" t="str">
            <v>程关松</v>
          </cell>
          <cell r="E26">
            <v>20151077</v>
          </cell>
        </row>
        <row r="27">
          <cell r="D27" t="str">
            <v>马建兴</v>
          </cell>
          <cell r="E27">
            <v>20051238</v>
          </cell>
        </row>
        <row r="28">
          <cell r="D28" t="str">
            <v>黄保勇</v>
          </cell>
          <cell r="E28">
            <v>20011120</v>
          </cell>
        </row>
        <row r="29">
          <cell r="D29" t="str">
            <v>喻磊</v>
          </cell>
          <cell r="E29">
            <v>20011119</v>
          </cell>
        </row>
        <row r="30">
          <cell r="D30" t="str">
            <v>黄娟</v>
          </cell>
          <cell r="E30">
            <v>20031186</v>
          </cell>
        </row>
        <row r="31">
          <cell r="D31" t="str">
            <v>李春芳</v>
          </cell>
          <cell r="E31">
            <v>19971016</v>
          </cell>
        </row>
        <row r="32">
          <cell r="D32" t="str">
            <v>刘汉霞</v>
          </cell>
          <cell r="E32">
            <v>19961051</v>
          </cell>
        </row>
        <row r="33">
          <cell r="D33" t="str">
            <v>李旭东</v>
          </cell>
          <cell r="E33">
            <v>20061179</v>
          </cell>
        </row>
        <row r="34">
          <cell r="D34" t="str">
            <v>赵亚娟</v>
          </cell>
          <cell r="E34">
            <v>20051191</v>
          </cell>
        </row>
        <row r="35">
          <cell r="D35" t="str">
            <v>张继承</v>
          </cell>
          <cell r="E35">
            <v>20081084</v>
          </cell>
        </row>
        <row r="36">
          <cell r="D36" t="str">
            <v>董文蕙</v>
          </cell>
          <cell r="E36">
            <v>20041215</v>
          </cell>
        </row>
        <row r="37">
          <cell r="D37" t="str">
            <v>白峻</v>
          </cell>
          <cell r="E37">
            <v>20131153</v>
          </cell>
        </row>
        <row r="38">
          <cell r="D38" t="str">
            <v>殷继国</v>
          </cell>
          <cell r="E38">
            <v>20111085</v>
          </cell>
        </row>
        <row r="39">
          <cell r="D39" t="str">
            <v>陈征楠</v>
          </cell>
          <cell r="E39">
            <v>20111050</v>
          </cell>
        </row>
        <row r="40">
          <cell r="D40" t="str">
            <v>张瀚</v>
          </cell>
          <cell r="E40">
            <v>20131061</v>
          </cell>
        </row>
        <row r="41">
          <cell r="D41" t="str">
            <v>朱志昊</v>
          </cell>
          <cell r="E41">
            <v>20111089</v>
          </cell>
        </row>
        <row r="42">
          <cell r="D42" t="str">
            <v>张铣</v>
          </cell>
          <cell r="E42">
            <v>20121054</v>
          </cell>
        </row>
        <row r="43">
          <cell r="D43" t="str">
            <v>万小丽</v>
          </cell>
          <cell r="E43">
            <v>20101008</v>
          </cell>
        </row>
        <row r="44">
          <cell r="D44" t="str">
            <v>徐树</v>
          </cell>
          <cell r="E44">
            <v>20141028</v>
          </cell>
        </row>
        <row r="45">
          <cell r="D45" t="str">
            <v>王子灿</v>
          </cell>
          <cell r="E45">
            <v>20071025</v>
          </cell>
        </row>
        <row r="46">
          <cell r="D46" t="str">
            <v>刘阳</v>
          </cell>
          <cell r="E46">
            <v>20141020</v>
          </cell>
        </row>
        <row r="47">
          <cell r="D47" t="str">
            <v>林志毅</v>
          </cell>
          <cell r="E47">
            <v>20131053</v>
          </cell>
        </row>
        <row r="48">
          <cell r="D48" t="str">
            <v>李秋成</v>
          </cell>
          <cell r="E48">
            <v>20031187</v>
          </cell>
        </row>
        <row r="49">
          <cell r="D49" t="str">
            <v>叶竹盛</v>
          </cell>
          <cell r="E49">
            <v>20151121</v>
          </cell>
        </row>
        <row r="50">
          <cell r="D50" t="str">
            <v>黄旭东</v>
          </cell>
          <cell r="E50">
            <v>20131159</v>
          </cell>
        </row>
        <row r="51">
          <cell r="D51" t="str">
            <v>洪丹娜</v>
          </cell>
          <cell r="E51">
            <v>20151179</v>
          </cell>
        </row>
        <row r="52">
          <cell r="D52" t="str">
            <v>刘凯</v>
          </cell>
          <cell r="E52">
            <v>20189567</v>
          </cell>
        </row>
        <row r="53">
          <cell r="D53" t="str">
            <v>张云</v>
          </cell>
          <cell r="E53">
            <v>20101032</v>
          </cell>
        </row>
        <row r="54">
          <cell r="D54" t="str">
            <v>邹东俊</v>
          </cell>
          <cell r="E54">
            <v>19991064</v>
          </cell>
        </row>
        <row r="55">
          <cell r="D55" t="str">
            <v>廖梅</v>
          </cell>
          <cell r="E55">
            <v>20051190</v>
          </cell>
        </row>
        <row r="56">
          <cell r="D56" t="str">
            <v>蔡东丽</v>
          </cell>
          <cell r="E56">
            <v>20071156</v>
          </cell>
        </row>
        <row r="57">
          <cell r="D57" t="str">
            <v>吕翾</v>
          </cell>
          <cell r="E57">
            <v>20141006</v>
          </cell>
        </row>
        <row r="58">
          <cell r="D58" t="str">
            <v>胡赫男</v>
          </cell>
          <cell r="E58">
            <v>20171089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GridLines="0" tabSelected="1" workbookViewId="0">
      <selection activeCell="H7" sqref="H7"/>
    </sheetView>
  </sheetViews>
  <sheetFormatPr defaultColWidth="9" defaultRowHeight="22.5" customHeight="1" outlineLevelCol="4"/>
  <cols>
    <col min="1" max="1" width="5" style="1" customWidth="1"/>
    <col min="2" max="2" width="9.375" style="1" customWidth="1"/>
    <col min="3" max="3" width="12.5583333333333" style="1" customWidth="1"/>
    <col min="4" max="4" width="8.66666666666667" style="1" customWidth="1"/>
    <col min="5" max="5" width="22.875" style="1" customWidth="1"/>
    <col min="6" max="16384" width="9" style="1"/>
  </cols>
  <sheetData>
    <row r="1" customHeight="1" spans="1:5">
      <c r="A1" s="2" t="s">
        <v>0</v>
      </c>
      <c r="B1" s="3"/>
      <c r="C1" s="3"/>
      <c r="D1" s="3"/>
      <c r="E1" s="3"/>
    </row>
    <row r="2" ht="29.25" customHeight="1" spans="1:5">
      <c r="A2" s="4"/>
      <c r="B2" s="5"/>
      <c r="C2" s="5"/>
      <c r="D2" s="5"/>
      <c r="E2" s="5"/>
    </row>
    <row r="3" customHeight="1" spans="1:5">
      <c r="A3" s="6" t="s">
        <v>1</v>
      </c>
      <c r="B3" s="7"/>
      <c r="C3" s="7"/>
      <c r="D3" s="7"/>
      <c r="E3" s="7"/>
    </row>
    <row r="4" ht="37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</row>
    <row r="5" customHeight="1" spans="1:5">
      <c r="A5" s="10">
        <v>1</v>
      </c>
      <c r="B5" s="11" t="s">
        <v>7</v>
      </c>
      <c r="C5" s="11">
        <f>VLOOKUP(B5:B46,'[1]花名册（在职） (2)'!$D$2:$E$58,2,0)</f>
        <v>19961179</v>
      </c>
      <c r="D5" s="11" t="s">
        <v>8</v>
      </c>
      <c r="E5" s="11" t="s">
        <v>9</v>
      </c>
    </row>
    <row r="6" customHeight="1" spans="1:5">
      <c r="A6" s="10">
        <v>2</v>
      </c>
      <c r="B6" s="11" t="s">
        <v>10</v>
      </c>
      <c r="C6" s="11">
        <f>VLOOKUP(B6:B47,'[1]花名册（在职） (2)'!$D$2:$E$58,2,0)</f>
        <v>20151040</v>
      </c>
      <c r="D6" s="11" t="s">
        <v>11</v>
      </c>
      <c r="E6" s="11" t="s">
        <v>9</v>
      </c>
    </row>
    <row r="7" customHeight="1" spans="1:5">
      <c r="A7" s="10">
        <v>3</v>
      </c>
      <c r="B7" s="11" t="s">
        <v>12</v>
      </c>
      <c r="C7" s="11">
        <f>VLOOKUP(B7:B48,'[1]花名册（在职） (2)'!$D$2:$E$58,2,0)</f>
        <v>20111050</v>
      </c>
      <c r="D7" s="11" t="s">
        <v>8</v>
      </c>
      <c r="E7" s="11" t="s">
        <v>9</v>
      </c>
    </row>
    <row r="8" customHeight="1" spans="1:5">
      <c r="A8" s="10">
        <v>4</v>
      </c>
      <c r="B8" s="11" t="s">
        <v>13</v>
      </c>
      <c r="C8" s="11">
        <f>VLOOKUP(B8:B49,'[1]花名册（在职） (2)'!$D$2:$E$58,2,0)</f>
        <v>20041215</v>
      </c>
      <c r="D8" s="11" t="s">
        <v>11</v>
      </c>
      <c r="E8" s="11" t="s">
        <v>14</v>
      </c>
    </row>
    <row r="9" customHeight="1" spans="1:5">
      <c r="A9" s="10">
        <v>5</v>
      </c>
      <c r="B9" s="11" t="s">
        <v>15</v>
      </c>
      <c r="C9" s="11">
        <f>VLOOKUP(B9:B50,'[1]花名册（在职） (2)'!$D$2:$E$58,2,0)</f>
        <v>20091075</v>
      </c>
      <c r="D9" s="11" t="s">
        <v>8</v>
      </c>
      <c r="E9" s="11" t="s">
        <v>9</v>
      </c>
    </row>
    <row r="10" customHeight="1" spans="1:5">
      <c r="A10" s="10">
        <v>6</v>
      </c>
      <c r="B10" s="11" t="s">
        <v>16</v>
      </c>
      <c r="C10" s="11">
        <f>VLOOKUP(B10:B51,'[1]花名册（在职） (2)'!$D$2:$E$58,2,0)</f>
        <v>19961122</v>
      </c>
      <c r="D10" s="11" t="s">
        <v>8</v>
      </c>
      <c r="E10" s="11" t="s">
        <v>9</v>
      </c>
    </row>
    <row r="11" customHeight="1" spans="1:5">
      <c r="A11" s="10">
        <v>7</v>
      </c>
      <c r="B11" s="11" t="s">
        <v>17</v>
      </c>
      <c r="C11" s="11">
        <f>VLOOKUP(B11:B52,'[1]花名册（在职） (2)'!$D$2:$E$58,2,0)</f>
        <v>19951131</v>
      </c>
      <c r="D11" s="11" t="s">
        <v>8</v>
      </c>
      <c r="E11" s="11" t="s">
        <v>9</v>
      </c>
    </row>
    <row r="12" customHeight="1" spans="1:5">
      <c r="A12" s="10">
        <v>8</v>
      </c>
      <c r="B12" s="11" t="s">
        <v>18</v>
      </c>
      <c r="C12" s="11">
        <f>VLOOKUP(B12:B53,'[1]花名册（在职） (2)'!$D$2:$E$58,2,0)</f>
        <v>20031007</v>
      </c>
      <c r="D12" s="11" t="s">
        <v>8</v>
      </c>
      <c r="E12" s="11" t="s">
        <v>9</v>
      </c>
    </row>
    <row r="13" customHeight="1" spans="1:5">
      <c r="A13" s="10">
        <v>9</v>
      </c>
      <c r="B13" s="11" t="s">
        <v>19</v>
      </c>
      <c r="C13" s="11">
        <f>VLOOKUP(B13:B54,'[1]花名册（在职） (2)'!$D$2:$E$58,2,0)</f>
        <v>20011120</v>
      </c>
      <c r="D13" s="11" t="s">
        <v>8</v>
      </c>
      <c r="E13" s="11" t="s">
        <v>14</v>
      </c>
    </row>
    <row r="14" customHeight="1" spans="1:5">
      <c r="A14" s="10">
        <v>10</v>
      </c>
      <c r="B14" s="11" t="s">
        <v>20</v>
      </c>
      <c r="C14" s="11">
        <f>VLOOKUP(B14:B56,'[1]花名册（在职） (2)'!$D$2:$E$58,2,0)</f>
        <v>20031187</v>
      </c>
      <c r="D14" s="11" t="s">
        <v>8</v>
      </c>
      <c r="E14" s="11" t="s">
        <v>14</v>
      </c>
    </row>
    <row r="15" customHeight="1" spans="1:5">
      <c r="A15" s="10">
        <v>11</v>
      </c>
      <c r="B15" s="11" t="s">
        <v>21</v>
      </c>
      <c r="C15" s="11">
        <f>VLOOKUP(B15:B57,'[1]花名册（在职） (2)'!$D$2:$E$58,2,0)</f>
        <v>20061179</v>
      </c>
      <c r="D15" s="11" t="s">
        <v>8</v>
      </c>
      <c r="E15" s="11" t="s">
        <v>14</v>
      </c>
    </row>
    <row r="16" customHeight="1" spans="1:5">
      <c r="A16" s="10">
        <v>12</v>
      </c>
      <c r="B16" s="11" t="s">
        <v>22</v>
      </c>
      <c r="C16" s="11">
        <f>VLOOKUP(B16:B58,'[1]花名册（在职） (2)'!$D$2:$E$58,2,0)</f>
        <v>20091135</v>
      </c>
      <c r="D16" s="11" t="s">
        <v>8</v>
      </c>
      <c r="E16" s="11" t="s">
        <v>9</v>
      </c>
    </row>
    <row r="17" customHeight="1" spans="1:5">
      <c r="A17" s="10">
        <v>13</v>
      </c>
      <c r="B17" s="11" t="s">
        <v>23</v>
      </c>
      <c r="C17" s="11">
        <f>VLOOKUP(B17:B59,'[1]花名册（在职） (2)'!$D$2:$E$58,2,0)</f>
        <v>19961051</v>
      </c>
      <c r="D17" s="11" t="s">
        <v>11</v>
      </c>
      <c r="E17" s="11" t="s">
        <v>14</v>
      </c>
    </row>
    <row r="18" customHeight="1" spans="1:5">
      <c r="A18" s="10">
        <v>14</v>
      </c>
      <c r="B18" s="11" t="s">
        <v>24</v>
      </c>
      <c r="C18" s="11">
        <f>VLOOKUP(B18:B60,'[1]花名册（在职） (2)'!$D$2:$E$58,2,0)</f>
        <v>20061235</v>
      </c>
      <c r="D18" s="11" t="s">
        <v>8</v>
      </c>
      <c r="E18" s="11" t="s">
        <v>14</v>
      </c>
    </row>
    <row r="19" customHeight="1" spans="1:5">
      <c r="A19" s="10">
        <v>15</v>
      </c>
      <c r="B19" s="11" t="s">
        <v>25</v>
      </c>
      <c r="C19" s="11">
        <f>VLOOKUP(B19:B62,'[1]花名册（在职） (2)'!$D$2:$E$58,2,0)</f>
        <v>20061180</v>
      </c>
      <c r="D19" s="11" t="s">
        <v>8</v>
      </c>
      <c r="E19" s="11" t="s">
        <v>9</v>
      </c>
    </row>
    <row r="20" customHeight="1" spans="1:5">
      <c r="A20" s="10">
        <v>16</v>
      </c>
      <c r="B20" s="11" t="s">
        <v>26</v>
      </c>
      <c r="C20" s="11">
        <f>VLOOKUP(B20:B63,'[1]花名册（在职） (2)'!$D$2:$E$58,2,0)</f>
        <v>20101008</v>
      </c>
      <c r="D20" s="11" t="s">
        <v>11</v>
      </c>
      <c r="E20" s="11" t="s">
        <v>14</v>
      </c>
    </row>
    <row r="21" customHeight="1" spans="1:5">
      <c r="A21" s="10">
        <v>17</v>
      </c>
      <c r="B21" s="11" t="s">
        <v>27</v>
      </c>
      <c r="C21" s="11">
        <f>VLOOKUP(B21:B65,'[1]花名册（在职） (2)'!$D$2:$E$58,2,0)</f>
        <v>20061181</v>
      </c>
      <c r="D21" s="11" t="s">
        <v>8</v>
      </c>
      <c r="E21" s="11" t="s">
        <v>9</v>
      </c>
    </row>
    <row r="22" customHeight="1" spans="1:5">
      <c r="A22" s="10">
        <v>18</v>
      </c>
      <c r="B22" s="11" t="s">
        <v>28</v>
      </c>
      <c r="C22" s="11">
        <f>VLOOKUP(B22:B66,'[1]花名册（在职） (2)'!$D$2:$E$58,2,0)</f>
        <v>20071155</v>
      </c>
      <c r="D22" s="11" t="s">
        <v>8</v>
      </c>
      <c r="E22" s="11" t="s">
        <v>9</v>
      </c>
    </row>
    <row r="23" customHeight="1" spans="1:5">
      <c r="A23" s="10">
        <v>19</v>
      </c>
      <c r="B23" s="11" t="s">
        <v>29</v>
      </c>
      <c r="C23" s="11">
        <f>VLOOKUP(B23:B67,'[1]花名册（在职） (2)'!$D$2:$E$58,2,0)</f>
        <v>19881027</v>
      </c>
      <c r="D23" s="11" t="s">
        <v>8</v>
      </c>
      <c r="E23" s="11" t="s">
        <v>9</v>
      </c>
    </row>
    <row r="24" customHeight="1" spans="1:5">
      <c r="A24" s="10">
        <v>20</v>
      </c>
      <c r="B24" s="11" t="s">
        <v>30</v>
      </c>
      <c r="C24" s="11">
        <f>VLOOKUP(B24:B68,'[1]花名册（在职） (2)'!$D$2:$E$58,2,0)</f>
        <v>20081103</v>
      </c>
      <c r="D24" s="11" t="s">
        <v>8</v>
      </c>
      <c r="E24" s="11" t="s">
        <v>9</v>
      </c>
    </row>
    <row r="25" customHeight="1" spans="1:5">
      <c r="A25" s="10">
        <v>21</v>
      </c>
      <c r="B25" s="11" t="s">
        <v>31</v>
      </c>
      <c r="C25" s="11">
        <f>VLOOKUP(B25:B69,'[1]花名册（在职） (2)'!$D$2:$E$58,2,0)</f>
        <v>20111085</v>
      </c>
      <c r="D25" s="11" t="s">
        <v>8</v>
      </c>
      <c r="E25" s="11" t="s">
        <v>9</v>
      </c>
    </row>
    <row r="26" customHeight="1" spans="1:5">
      <c r="A26" s="10">
        <v>22</v>
      </c>
      <c r="B26" s="11" t="s">
        <v>32</v>
      </c>
      <c r="C26" s="11">
        <f>VLOOKUP(B26:B71,'[1]花名册（在职） (2)'!$D$2:$E$58,2,0)</f>
        <v>20081084</v>
      </c>
      <c r="D26" s="11" t="s">
        <v>8</v>
      </c>
      <c r="E26" s="11" t="s">
        <v>14</v>
      </c>
    </row>
    <row r="27" customHeight="1" spans="1:5">
      <c r="A27" s="10">
        <v>23</v>
      </c>
      <c r="B27" s="11" t="s">
        <v>33</v>
      </c>
      <c r="C27" s="11">
        <f>VLOOKUP(B27:B72,'[1]花名册（在职） (2)'!$D$2:$E$58,2,0)</f>
        <v>20071157</v>
      </c>
      <c r="D27" s="11" t="s">
        <v>8</v>
      </c>
      <c r="E27" s="11" t="s">
        <v>9</v>
      </c>
    </row>
    <row r="28" customHeight="1" spans="1:5">
      <c r="A28" s="10">
        <v>24</v>
      </c>
      <c r="B28" s="11" t="s">
        <v>34</v>
      </c>
      <c r="C28" s="11">
        <f>VLOOKUP(B28:B73,'[1]花名册（在职） (2)'!$D$2:$E$58,2,0)</f>
        <v>20051191</v>
      </c>
      <c r="D28" s="11" t="s">
        <v>11</v>
      </c>
      <c r="E28" s="11" t="s">
        <v>14</v>
      </c>
    </row>
    <row r="29" customHeight="1" spans="1:5">
      <c r="A29" s="10">
        <v>25</v>
      </c>
      <c r="B29" s="11" t="s">
        <v>35</v>
      </c>
      <c r="C29" s="11">
        <f>VLOOKUP(B29:B74,'[1]花名册（在职） (2)'!$D$2:$E$58,2,0)</f>
        <v>20111089</v>
      </c>
      <c r="D29" s="11" t="s">
        <v>8</v>
      </c>
      <c r="E29" s="11" t="s">
        <v>14</v>
      </c>
    </row>
    <row r="30" customHeight="1" spans="1:5">
      <c r="A30" s="10">
        <v>26</v>
      </c>
      <c r="B30" s="11" t="s">
        <v>36</v>
      </c>
      <c r="C30" s="11">
        <f>VLOOKUP(B30:B77,'[1]花名册（在职） (2)'!$D$2:$E$58,2,0)</f>
        <v>20131061</v>
      </c>
      <c r="D30" s="11" t="s">
        <v>8</v>
      </c>
      <c r="E30" s="11" t="s">
        <v>14</v>
      </c>
    </row>
    <row r="31" customHeight="1" spans="1:5">
      <c r="A31" s="10">
        <v>27</v>
      </c>
      <c r="B31" s="12" t="s">
        <v>37</v>
      </c>
      <c r="C31" s="11">
        <f>VLOOKUP(B31:B78,'[1]花名册（在职） (2)'!$D$2:$E$58,2,0)</f>
        <v>20141028</v>
      </c>
      <c r="D31" s="11" t="s">
        <v>8</v>
      </c>
      <c r="E31" s="12" t="s">
        <v>14</v>
      </c>
    </row>
    <row r="32" customHeight="1" spans="1:5">
      <c r="A32" s="10">
        <v>28</v>
      </c>
      <c r="B32" s="11" t="s">
        <v>38</v>
      </c>
      <c r="C32" s="11">
        <f>VLOOKUP(B32:B79,'[1]花名册（在职） (2)'!$D$2:$E$58,2,0)</f>
        <v>20181010</v>
      </c>
      <c r="D32" s="11" t="s">
        <v>8</v>
      </c>
      <c r="E32" s="11" t="s">
        <v>9</v>
      </c>
    </row>
    <row r="33" customHeight="1" spans="1:5">
      <c r="A33" s="10">
        <v>29</v>
      </c>
      <c r="B33" s="11" t="s">
        <v>39</v>
      </c>
      <c r="C33" s="11">
        <f>VLOOKUP(B33:B80,'[1]花名册（在职） (2)'!$D$2:$E$58,2,0)</f>
        <v>20181020</v>
      </c>
      <c r="D33" s="11" t="s">
        <v>8</v>
      </c>
      <c r="E33" s="12" t="s">
        <v>9</v>
      </c>
    </row>
    <row r="34" customHeight="1" spans="1:5">
      <c r="A34" s="10">
        <v>30</v>
      </c>
      <c r="B34" s="11" t="s">
        <v>40</v>
      </c>
      <c r="C34" s="11">
        <f>VLOOKUP(B34:B81,'[1]花名册（在职） (2)'!$D$2:$E$58,2,0)</f>
        <v>20191170</v>
      </c>
      <c r="D34" s="11" t="s">
        <v>8</v>
      </c>
      <c r="E34" s="12" t="s">
        <v>9</v>
      </c>
    </row>
    <row r="35" customHeight="1" spans="1:5">
      <c r="A35" s="10">
        <v>31</v>
      </c>
      <c r="B35" s="11" t="s">
        <v>41</v>
      </c>
      <c r="C35" s="11">
        <f>VLOOKUP(B35:B82,'[1]花名册（在职） (2)'!$D$2:$E$58,2,0)</f>
        <v>20031186</v>
      </c>
      <c r="D35" s="11" t="s">
        <v>11</v>
      </c>
      <c r="E35" s="11" t="s">
        <v>14</v>
      </c>
    </row>
    <row r="36" customHeight="1" spans="1:5">
      <c r="A36" s="10">
        <v>32</v>
      </c>
      <c r="B36" s="11" t="s">
        <v>42</v>
      </c>
      <c r="C36" s="11">
        <f>VLOOKUP(B36:B83,'[1]花名册（在职） (2)'!$D$2:$E$58,2,0)</f>
        <v>20051238</v>
      </c>
      <c r="D36" s="11" t="s">
        <v>8</v>
      </c>
      <c r="E36" s="11" t="s">
        <v>14</v>
      </c>
    </row>
    <row r="37" customHeight="1" spans="1:5">
      <c r="A37" s="10">
        <v>33</v>
      </c>
      <c r="B37" s="11" t="s">
        <v>43</v>
      </c>
      <c r="C37" s="11">
        <v>20041172</v>
      </c>
      <c r="D37" s="11" t="s">
        <v>8</v>
      </c>
      <c r="E37" s="11" t="s">
        <v>44</v>
      </c>
    </row>
    <row r="38" customHeight="1" spans="1:5">
      <c r="A38" s="10">
        <v>34</v>
      </c>
      <c r="B38" s="11" t="s">
        <v>45</v>
      </c>
      <c r="C38" s="11">
        <f>VLOOKUP(B38:B85,'[1]花名册（在职） (2)'!$D$2:$E$58,2,0)</f>
        <v>20131153</v>
      </c>
      <c r="D38" s="11" t="s">
        <v>8</v>
      </c>
      <c r="E38" s="11" t="s">
        <v>14</v>
      </c>
    </row>
    <row r="39" customHeight="1" spans="1:5">
      <c r="A39" s="10">
        <v>35</v>
      </c>
      <c r="B39" s="11" t="s">
        <v>46</v>
      </c>
      <c r="C39" s="11">
        <f>VLOOKUP(B39:B86,'[1]花名册（在职） (2)'!$D$2:$E$58,2,0)</f>
        <v>20141020</v>
      </c>
      <c r="D39" s="11" t="s">
        <v>8</v>
      </c>
      <c r="E39" s="11" t="s">
        <v>14</v>
      </c>
    </row>
    <row r="40" customHeight="1" spans="1:5">
      <c r="A40" s="10">
        <v>36</v>
      </c>
      <c r="B40" s="12" t="s">
        <v>47</v>
      </c>
      <c r="C40" s="11">
        <f>VLOOKUP(B40:B87,'[1]花名册（在职） (2)'!$D$2:$E$58,2,0)</f>
        <v>20131159</v>
      </c>
      <c r="D40" s="11" t="s">
        <v>8</v>
      </c>
      <c r="E40" s="11" t="s">
        <v>14</v>
      </c>
    </row>
    <row r="41" customHeight="1" spans="1:5">
      <c r="A41" s="10">
        <v>37</v>
      </c>
      <c r="B41" s="11" t="s">
        <v>48</v>
      </c>
      <c r="C41" s="11">
        <f>VLOOKUP(B41:B88,'[1]花名册（在职） (2)'!$D$2:$E$58,2,0)</f>
        <v>20131053</v>
      </c>
      <c r="D41" s="11" t="s">
        <v>8</v>
      </c>
      <c r="E41" s="11" t="s">
        <v>14</v>
      </c>
    </row>
    <row r="42" customHeight="1" spans="1:5">
      <c r="A42" s="10">
        <v>38</v>
      </c>
      <c r="B42" s="11" t="s">
        <v>49</v>
      </c>
      <c r="C42" s="11">
        <f>VLOOKUP(B42:B89,'[1]花名册（在职） (2)'!$D$2:$E$58,2,0)</f>
        <v>20151121</v>
      </c>
      <c r="D42" s="11" t="s">
        <v>8</v>
      </c>
      <c r="E42" s="11" t="s">
        <v>14</v>
      </c>
    </row>
    <row r="43" customHeight="1" spans="1:5">
      <c r="A43" s="10">
        <v>39</v>
      </c>
      <c r="B43" s="11" t="s">
        <v>50</v>
      </c>
      <c r="C43" s="11">
        <f>VLOOKUP(B43:B90,'[1]花名册（在职） (2)'!$D$2:$E$58,2,0)</f>
        <v>20151179</v>
      </c>
      <c r="D43" s="11" t="s">
        <v>11</v>
      </c>
      <c r="E43" s="11" t="s">
        <v>14</v>
      </c>
    </row>
    <row r="44" customHeight="1" spans="1:5">
      <c r="A44" s="10">
        <v>40</v>
      </c>
      <c r="B44" s="11" t="s">
        <v>51</v>
      </c>
      <c r="C44" s="11">
        <f>VLOOKUP(B44:B91,'[1]花名册（在职） (2)'!$D$2:$E$58,2,0)</f>
        <v>20141006</v>
      </c>
      <c r="D44" s="11" t="s">
        <v>8</v>
      </c>
      <c r="E44" s="11" t="s">
        <v>52</v>
      </c>
    </row>
    <row r="45" customHeight="1" spans="1:5">
      <c r="A45" s="10">
        <v>41</v>
      </c>
      <c r="B45" s="11" t="s">
        <v>53</v>
      </c>
      <c r="C45" s="11">
        <f>VLOOKUP(B45:B92,'[1]花名册（在职） (2)'!$D$2:$E$58,2,0)</f>
        <v>20071156</v>
      </c>
      <c r="D45" s="11" t="s">
        <v>11</v>
      </c>
      <c r="E45" s="11" t="s">
        <v>52</v>
      </c>
    </row>
    <row r="46" customHeight="1" spans="1:5">
      <c r="A46" s="10">
        <v>42</v>
      </c>
      <c r="B46" s="11" t="s">
        <v>54</v>
      </c>
      <c r="C46" s="11">
        <f>VLOOKUP(B46:B93,'[1]花名册（在职） (2)'!$D$2:$E$58,2,0)</f>
        <v>20171089</v>
      </c>
      <c r="D46" s="11" t="s">
        <v>11</v>
      </c>
      <c r="E46" s="11" t="s">
        <v>52</v>
      </c>
    </row>
    <row r="47" customHeight="1" spans="1:5">
      <c r="A47" s="10">
        <v>43</v>
      </c>
      <c r="B47" s="11" t="s">
        <v>55</v>
      </c>
      <c r="C47" s="11">
        <v>20189567</v>
      </c>
      <c r="D47" s="11" t="s">
        <v>8</v>
      </c>
      <c r="E47" s="11" t="s">
        <v>14</v>
      </c>
    </row>
    <row r="48" customHeight="1" spans="1:5">
      <c r="A48" s="10">
        <v>44</v>
      </c>
      <c r="B48" s="11" t="s">
        <v>56</v>
      </c>
      <c r="C48" s="11">
        <v>20101032</v>
      </c>
      <c r="D48" s="11" t="s">
        <v>8</v>
      </c>
      <c r="E48" s="11" t="s">
        <v>52</v>
      </c>
    </row>
  </sheetData>
  <mergeCells count="2">
    <mergeCell ref="A3:E3"/>
    <mergeCell ref="A1:E2"/>
  </mergeCells>
  <printOptions horizontalCentered="1"/>
  <pageMargins left="0.354330708661417" right="0.354330708661417" top="0.78740157480315" bottom="0.984251968503937" header="0.511811023622047" footer="0.511811023622047"/>
  <pageSetup paperSize="9" orientation="portrait"/>
  <headerFooter>
    <oddHeader>&amp;L附件5：&amp;C&amp;"-,加粗"&amp;14 &amp;"创艺简标宋,加粗"&amp;18 硕士研究生导师招生资格审核结果汇总表</oddHeader>
    <oddFooter>&amp;L注：导师类型为“学术型硕导/学术型硕导（专硕导）/专硕导”3类。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204</cp:lastModifiedBy>
  <dcterms:created xsi:type="dcterms:W3CDTF">2014-03-04T08:56:00Z</dcterms:created>
  <cp:lastPrinted>2021-06-04T06:56:00Z</cp:lastPrinted>
  <dcterms:modified xsi:type="dcterms:W3CDTF">2022-07-06T08:31:29Z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9D29B47628744C90BD7F83EB347B798E</vt:lpwstr>
  </property>
  <property fmtid="{D5CDD505-2E9C-101B-9397-08002B2CF9AE}" pid="3" name="KSOProductBuildVer">
    <vt:lpwstr>2052-11.1.0.11830</vt:lpwstr>
  </property>
</Properties>
</file>