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0" yWindow="0" windowWidth="19200" windowHeight="856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L18" i="1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79"/>
  <c r="L80"/>
  <c r="L81"/>
  <c r="L82"/>
  <c r="L83"/>
  <c r="L84"/>
  <c r="L85"/>
  <c r="L86"/>
  <c r="L87"/>
  <c r="L88"/>
  <c r="L89"/>
  <c r="L90"/>
  <c r="L91"/>
  <c r="L92"/>
  <c r="L93"/>
  <c r="L94"/>
  <c r="L95"/>
  <c r="L96"/>
  <c r="L97"/>
  <c r="L98"/>
  <c r="L99"/>
  <c r="L100"/>
  <c r="L101"/>
  <c r="L3"/>
  <c r="L4"/>
  <c r="L5"/>
  <c r="L6"/>
  <c r="L7"/>
  <c r="L8"/>
  <c r="L9"/>
  <c r="L10"/>
  <c r="L11"/>
  <c r="L12"/>
  <c r="L13"/>
  <c r="L14"/>
  <c r="L15"/>
  <c r="L16"/>
  <c r="L17"/>
  <c r="L2"/>
</calcChain>
</file>

<file path=xl/sharedStrings.xml><?xml version="1.0" encoding="utf-8"?>
<sst xmlns="http://schemas.openxmlformats.org/spreadsheetml/2006/main" count="542" uniqueCount="239">
  <si>
    <t>日期</t>
    <phoneticPr fontId="1" type="noConversion"/>
  </si>
  <si>
    <t>课程名称</t>
    <phoneticPr fontId="1" type="noConversion"/>
  </si>
  <si>
    <t>上课时间</t>
    <phoneticPr fontId="1" type="noConversion"/>
  </si>
  <si>
    <t>上课地点</t>
    <phoneticPr fontId="1" type="noConversion"/>
  </si>
  <si>
    <t>应到人数</t>
    <phoneticPr fontId="1" type="noConversion"/>
  </si>
  <si>
    <t>实到人数</t>
    <phoneticPr fontId="1" type="noConversion"/>
  </si>
  <si>
    <t>迟到</t>
    <phoneticPr fontId="1" type="noConversion"/>
  </si>
  <si>
    <t>请假</t>
    <phoneticPr fontId="1" type="noConversion"/>
  </si>
  <si>
    <t>备注</t>
    <phoneticPr fontId="1" type="noConversion"/>
  </si>
  <si>
    <t>年级专业班级</t>
    <phoneticPr fontId="1" type="noConversion"/>
  </si>
  <si>
    <t>旷课</t>
    <phoneticPr fontId="1" type="noConversion"/>
  </si>
  <si>
    <t>出勤率</t>
    <phoneticPr fontId="2" type="noConversion"/>
  </si>
  <si>
    <t>1,2节</t>
    <phoneticPr fontId="1" type="noConversion"/>
  </si>
  <si>
    <t>3,4节</t>
    <phoneticPr fontId="1" type="noConversion"/>
  </si>
  <si>
    <t>5,6节</t>
    <phoneticPr fontId="1" type="noConversion"/>
  </si>
  <si>
    <t>15电商2班</t>
    <phoneticPr fontId="1" type="noConversion"/>
  </si>
  <si>
    <t>5-7节</t>
    <phoneticPr fontId="1" type="noConversion"/>
  </si>
  <si>
    <t>17电商2班</t>
  </si>
  <si>
    <t>A2-104</t>
  </si>
  <si>
    <t>3，4节</t>
  </si>
  <si>
    <t>A2-105</t>
  </si>
  <si>
    <t>1人病假</t>
  </si>
  <si>
    <t>3,4节</t>
  </si>
  <si>
    <t>5,6,7节</t>
  </si>
  <si>
    <t>线性代数与解析几何</t>
  </si>
  <si>
    <t>17物流2班</t>
  </si>
  <si>
    <t>1,2节</t>
  </si>
  <si>
    <t>A2-302</t>
  </si>
  <si>
    <t>15经济学</t>
  </si>
  <si>
    <t>5,6节</t>
  </si>
  <si>
    <t>A5-502</t>
  </si>
  <si>
    <t>旷课1人</t>
  </si>
  <si>
    <t>7,8节</t>
  </si>
  <si>
    <t>1.2节</t>
  </si>
  <si>
    <t>A1-105</t>
  </si>
  <si>
    <t>5.6.7节</t>
  </si>
  <si>
    <t>15金英</t>
  </si>
  <si>
    <t>15经创</t>
  </si>
  <si>
    <t>第五、六、七节</t>
  </si>
  <si>
    <t>A1-302</t>
  </si>
  <si>
    <t>A1-206</t>
  </si>
  <si>
    <t>16经济学</t>
  </si>
  <si>
    <t>第五、六节</t>
  </si>
  <si>
    <t>A1-305</t>
  </si>
  <si>
    <t>16电商一班</t>
  </si>
  <si>
    <t>上午1-2节</t>
  </si>
  <si>
    <t>上午3-4节</t>
  </si>
  <si>
    <t>管理学原理</t>
  </si>
  <si>
    <t>16电商2班</t>
  </si>
  <si>
    <t>第一、二节课</t>
  </si>
  <si>
    <t>物流信息技术</t>
  </si>
  <si>
    <t>A2-407</t>
  </si>
  <si>
    <t>第3.4节</t>
  </si>
  <si>
    <t>2017.10.30</t>
    <phoneticPr fontId="1" type="noConversion"/>
  </si>
  <si>
    <t>17国贸一班</t>
    <phoneticPr fontId="1" type="noConversion"/>
  </si>
  <si>
    <t>线代</t>
    <phoneticPr fontId="1" type="noConversion"/>
  </si>
  <si>
    <t>1,2节</t>
    <phoneticPr fontId="1" type="noConversion"/>
  </si>
  <si>
    <t>A1-302</t>
    <phoneticPr fontId="1" type="noConversion"/>
  </si>
  <si>
    <t>张绪美</t>
    <phoneticPr fontId="1" type="noConversion"/>
  </si>
  <si>
    <t>请假一人</t>
    <phoneticPr fontId="1" type="noConversion"/>
  </si>
  <si>
    <t>高数</t>
    <phoneticPr fontId="1" type="noConversion"/>
  </si>
  <si>
    <t>3,4节</t>
    <phoneticPr fontId="1" type="noConversion"/>
  </si>
  <si>
    <t>A1-303</t>
    <phoneticPr fontId="1" type="noConversion"/>
  </si>
  <si>
    <t>17国贸二班</t>
    <phoneticPr fontId="1" type="noConversion"/>
  </si>
  <si>
    <t>冯齐威</t>
    <phoneticPr fontId="1" type="noConversion"/>
  </si>
  <si>
    <t>政治经济学</t>
    <phoneticPr fontId="1" type="noConversion"/>
  </si>
  <si>
    <t>9,10节</t>
    <phoneticPr fontId="1" type="noConversion"/>
  </si>
  <si>
    <t>A1-308</t>
    <phoneticPr fontId="1" type="noConversion"/>
  </si>
  <si>
    <t>17金融一班</t>
    <phoneticPr fontId="1" type="noConversion"/>
  </si>
  <si>
    <t>A1-206</t>
    <phoneticPr fontId="1" type="noConversion"/>
  </si>
  <si>
    <t>近现代史</t>
    <phoneticPr fontId="1" type="noConversion"/>
  </si>
  <si>
    <t>9,10,11节</t>
    <phoneticPr fontId="1" type="noConversion"/>
  </si>
  <si>
    <t>17金融二班</t>
    <phoneticPr fontId="1" type="noConversion"/>
  </si>
  <si>
    <t>7,8节</t>
    <phoneticPr fontId="1" type="noConversion"/>
  </si>
  <si>
    <t>17经济</t>
    <phoneticPr fontId="1" type="noConversion"/>
  </si>
  <si>
    <t>5,6,7节</t>
    <phoneticPr fontId="1" type="noConversion"/>
  </si>
  <si>
    <t>A2-306</t>
    <phoneticPr fontId="1" type="noConversion"/>
  </si>
  <si>
    <t>17经创</t>
    <phoneticPr fontId="1" type="noConversion"/>
  </si>
  <si>
    <t>微观经济学</t>
    <phoneticPr fontId="1" type="noConversion"/>
  </si>
  <si>
    <t>A2-304</t>
    <phoneticPr fontId="1" type="noConversion"/>
  </si>
  <si>
    <t>2017.10.30</t>
  </si>
  <si>
    <t>17物流一班</t>
    <phoneticPr fontId="1" type="noConversion"/>
  </si>
  <si>
    <t>微积分</t>
  </si>
  <si>
    <t>中国近现代史纲要</t>
  </si>
  <si>
    <t>微积分‖</t>
  </si>
  <si>
    <t>A1-303</t>
  </si>
  <si>
    <t>5、6、7节</t>
  </si>
  <si>
    <t>17会展班</t>
  </si>
  <si>
    <t>线性代数</t>
  </si>
  <si>
    <t>微观经济学</t>
  </si>
  <si>
    <t>A2-306</t>
  </si>
  <si>
    <t>17旅国</t>
    <phoneticPr fontId="1" type="noConversion"/>
  </si>
  <si>
    <t>体育课</t>
  </si>
  <si>
    <t>3-4节</t>
  </si>
  <si>
    <t>教学区操场</t>
  </si>
  <si>
    <t>17旅游管理</t>
    <phoneticPr fontId="1" type="noConversion"/>
  </si>
  <si>
    <t>1-2节</t>
  </si>
  <si>
    <t>7，8节</t>
  </si>
  <si>
    <t>17电商一班</t>
  </si>
  <si>
    <t>1，2节</t>
  </si>
  <si>
    <t>9，10，11节</t>
  </si>
  <si>
    <t>旅游管理</t>
  </si>
  <si>
    <t>旅游资源开发与管理</t>
  </si>
  <si>
    <t>第10，11，12节</t>
  </si>
  <si>
    <t>A1-402</t>
  </si>
  <si>
    <t>旅国</t>
  </si>
  <si>
    <t>第三、四节</t>
  </si>
  <si>
    <t>A1 305</t>
  </si>
  <si>
    <t>西方舞蹈艺术欣赏</t>
  </si>
  <si>
    <t>A1 405</t>
  </si>
  <si>
    <t>数据库原理与应用</t>
  </si>
  <si>
    <t>陈晓欣脚扭伤</t>
  </si>
  <si>
    <t>物流学导论</t>
  </si>
  <si>
    <t>数据库理论与应用</t>
  </si>
  <si>
    <t>物流学</t>
  </si>
  <si>
    <t>第三、四节课</t>
  </si>
  <si>
    <t>物流二班</t>
  </si>
  <si>
    <t>梁贵浦（肚子不舒服）</t>
  </si>
  <si>
    <t>管理学</t>
  </si>
  <si>
    <t>16级物流二班</t>
  </si>
  <si>
    <t>第5.6节</t>
  </si>
  <si>
    <t>梁贵浦（拉肚子）</t>
  </si>
  <si>
    <t>中级微观经济学</t>
  </si>
  <si>
    <t>1、2节</t>
  </si>
  <si>
    <t>A2—102</t>
  </si>
  <si>
    <r>
      <rPr>
        <sz val="11"/>
        <color theme="1"/>
        <rFont val="宋体"/>
        <family val="3"/>
        <charset val="134"/>
      </rPr>
      <t>5、</t>
    </r>
    <r>
      <rPr>
        <sz val="11"/>
        <color theme="1"/>
        <rFont val="宋体"/>
        <family val="3"/>
        <charset val="134"/>
      </rPr>
      <t>6节</t>
    </r>
  </si>
  <si>
    <t>A1—103</t>
  </si>
  <si>
    <t>16经创</t>
  </si>
  <si>
    <t>一二节课</t>
  </si>
  <si>
    <t>A1 102</t>
  </si>
  <si>
    <t>经济学说史</t>
  </si>
  <si>
    <t>五六节</t>
  </si>
  <si>
    <t>A1 108</t>
  </si>
  <si>
    <t>16国贸一班</t>
  </si>
  <si>
    <t>博弈论基础</t>
  </si>
  <si>
    <t>A2  306</t>
  </si>
  <si>
    <t>产业经济学</t>
  </si>
  <si>
    <t>56节</t>
  </si>
  <si>
    <t>a 1105</t>
  </si>
  <si>
    <t>78节</t>
  </si>
  <si>
    <t>a1101</t>
  </si>
  <si>
    <t>16国贸二班</t>
  </si>
  <si>
    <t>16金融一班</t>
  </si>
  <si>
    <t>统计学</t>
  </si>
  <si>
    <t>A1-207</t>
  </si>
  <si>
    <t>16金融二班</t>
  </si>
  <si>
    <t>16金融全英班</t>
  </si>
  <si>
    <t>A1-505</t>
  </si>
  <si>
    <t>15金融1班</t>
  </si>
  <si>
    <t>金融风险管理</t>
  </si>
  <si>
    <t>A1-307</t>
  </si>
  <si>
    <t>商业银行管理</t>
  </si>
  <si>
    <t>A1-503</t>
  </si>
  <si>
    <t>金融计算</t>
  </si>
  <si>
    <t>A2-202</t>
  </si>
  <si>
    <t>15金融2班</t>
  </si>
  <si>
    <t>中级宏观经济学</t>
  </si>
  <si>
    <t>陈丽雯</t>
  </si>
  <si>
    <t>金融风险</t>
  </si>
  <si>
    <t>A1-401</t>
  </si>
  <si>
    <t>A1-202</t>
  </si>
  <si>
    <t>银行信贷</t>
  </si>
  <si>
    <t>A1-203</t>
  </si>
  <si>
    <t>matlab上机</t>
  </si>
  <si>
    <t>9,10,11节</t>
  </si>
  <si>
    <t>B10-203</t>
  </si>
  <si>
    <t>15国贸1班</t>
  </si>
  <si>
    <t>国际商务导论</t>
  </si>
  <si>
    <t>A2-204</t>
  </si>
  <si>
    <t>国际金融双语</t>
  </si>
  <si>
    <t>中级计量经济学</t>
  </si>
  <si>
    <t>国际金融全英</t>
  </si>
  <si>
    <t>A2-107</t>
  </si>
  <si>
    <t>15国贸2班</t>
  </si>
  <si>
    <t>证券投资学</t>
  </si>
  <si>
    <t>A4-201</t>
  </si>
  <si>
    <t>王紫雯、吴晛、杨卓文、韦家民</t>
  </si>
  <si>
    <t>迟到4人</t>
  </si>
  <si>
    <t>公共经济学</t>
  </si>
  <si>
    <t>A3-105</t>
  </si>
  <si>
    <t>A1-108</t>
  </si>
  <si>
    <t>罗杰</t>
  </si>
  <si>
    <t>杨卓文</t>
  </si>
  <si>
    <t>博弈论</t>
  </si>
  <si>
    <t>中级计量</t>
  </si>
  <si>
    <t>A2-201</t>
  </si>
  <si>
    <t>知识管理</t>
    <phoneticPr fontId="1" type="noConversion"/>
  </si>
  <si>
    <t>A4-305</t>
    <phoneticPr fontId="1" type="noConversion"/>
  </si>
  <si>
    <t>供应链管理</t>
    <phoneticPr fontId="1" type="noConversion"/>
  </si>
  <si>
    <t>A2-306</t>
    <phoneticPr fontId="1" type="noConversion"/>
  </si>
  <si>
    <t>15会展</t>
    <phoneticPr fontId="8" type="noConversion"/>
  </si>
  <si>
    <t>会展场馆展位管理与导航查询地图系统实验</t>
    <phoneticPr fontId="8" type="noConversion"/>
  </si>
  <si>
    <t>5,6,7,8节</t>
    <phoneticPr fontId="8" type="noConversion"/>
  </si>
  <si>
    <t>b10三楼沙盘实验室</t>
    <phoneticPr fontId="8" type="noConversion"/>
  </si>
  <si>
    <t>赵丽漫</t>
    <phoneticPr fontId="8" type="noConversion"/>
  </si>
  <si>
    <t>请假1人</t>
    <phoneticPr fontId="8" type="noConversion"/>
  </si>
  <si>
    <t>15物1流</t>
    <phoneticPr fontId="8" type="noConversion"/>
  </si>
  <si>
    <t>物流成本管理</t>
    <phoneticPr fontId="8" type="noConversion"/>
  </si>
  <si>
    <t>1.2节</t>
    <phoneticPr fontId="8" type="noConversion"/>
  </si>
  <si>
    <t>A2-206</t>
    <phoneticPr fontId="8" type="noConversion"/>
  </si>
  <si>
    <t>刘逸飞</t>
    <phoneticPr fontId="8" type="noConversion"/>
  </si>
  <si>
    <t>交通运输学</t>
    <phoneticPr fontId="8" type="noConversion"/>
  </si>
  <si>
    <t>3.4节</t>
    <phoneticPr fontId="8" type="noConversion"/>
  </si>
  <si>
    <t>A2-103</t>
    <phoneticPr fontId="8" type="noConversion"/>
  </si>
  <si>
    <t>15物1流</t>
  </si>
  <si>
    <t>地理信息系统</t>
    <phoneticPr fontId="8" type="noConversion"/>
  </si>
  <si>
    <t>5、6、7节</t>
    <phoneticPr fontId="8" type="noConversion"/>
  </si>
  <si>
    <t>A2-403</t>
    <phoneticPr fontId="8" type="noConversion"/>
  </si>
  <si>
    <t>李其瑞</t>
    <phoneticPr fontId="8" type="noConversion"/>
  </si>
  <si>
    <t>采购与供应管理（全英）</t>
    <phoneticPr fontId="8" type="noConversion"/>
  </si>
  <si>
    <t>A2-504</t>
    <phoneticPr fontId="8" type="noConversion"/>
  </si>
  <si>
    <t>15物流2班</t>
    <phoneticPr fontId="1" type="noConversion"/>
  </si>
  <si>
    <t>物流成本管理</t>
    <phoneticPr fontId="1" type="noConversion"/>
  </si>
  <si>
    <t>5-8节</t>
    <phoneticPr fontId="1" type="noConversion"/>
  </si>
  <si>
    <t>B10-203/205</t>
    <phoneticPr fontId="1" type="noConversion"/>
  </si>
  <si>
    <t>彭淇</t>
    <phoneticPr fontId="1" type="noConversion"/>
  </si>
  <si>
    <t>交通运输学</t>
    <phoneticPr fontId="1" type="noConversion"/>
  </si>
  <si>
    <t>3-4节</t>
    <phoneticPr fontId="1" type="noConversion"/>
  </si>
  <si>
    <t>A2-103</t>
    <phoneticPr fontId="1" type="noConversion"/>
  </si>
  <si>
    <t>地理信息系统</t>
    <phoneticPr fontId="1" type="noConversion"/>
  </si>
  <si>
    <t>A2-403</t>
    <phoneticPr fontId="1" type="noConversion"/>
  </si>
  <si>
    <t>采购与供应链管理</t>
    <phoneticPr fontId="1" type="noConversion"/>
  </si>
  <si>
    <t>A2-501</t>
    <phoneticPr fontId="1" type="noConversion"/>
  </si>
  <si>
    <t>15电商一班</t>
    <rPh sb="2" eb="3">
      <t>dian shang</t>
    </rPh>
    <phoneticPr fontId="8" type="noConversion"/>
  </si>
  <si>
    <t>知识管理</t>
    <rPh sb="0" eb="1">
      <t>zhi shi guan li</t>
    </rPh>
    <phoneticPr fontId="8" type="noConversion"/>
  </si>
  <si>
    <t>1、2节</t>
    <rPh sb="3" eb="4">
      <t>jie</t>
    </rPh>
    <phoneticPr fontId="8" type="noConversion"/>
  </si>
  <si>
    <t>A4-305</t>
    <phoneticPr fontId="8" type="noConversion"/>
  </si>
  <si>
    <t>3、4节</t>
    <rPh sb="3" eb="4">
      <t>jie</t>
    </rPh>
    <phoneticPr fontId="8" type="noConversion"/>
  </si>
  <si>
    <t>丁思瑶</t>
    <rPh sb="0" eb="1">
      <t>ding</t>
    </rPh>
    <rPh sb="1" eb="2">
      <t>si yao</t>
    </rPh>
    <phoneticPr fontId="8" type="noConversion"/>
  </si>
  <si>
    <t>供应链管理</t>
    <rPh sb="0" eb="1">
      <t>gong ying l</t>
    </rPh>
    <rPh sb="3" eb="4">
      <t>guan li</t>
    </rPh>
    <phoneticPr fontId="8" type="noConversion"/>
  </si>
  <si>
    <t>5、6节</t>
    <rPh sb="3" eb="4">
      <t>jie</t>
    </rPh>
    <phoneticPr fontId="8" type="noConversion"/>
  </si>
  <si>
    <t>A2-306</t>
    <phoneticPr fontId="8" type="noConversion"/>
  </si>
  <si>
    <t>郑敏达、丁思瑶</t>
    <rPh sb="0" eb="1">
      <t>zheng min da</t>
    </rPh>
    <rPh sb="4" eb="5">
      <t>ding si yao</t>
    </rPh>
    <phoneticPr fontId="8" type="noConversion"/>
  </si>
  <si>
    <t>14物流1班</t>
    <phoneticPr fontId="1" type="noConversion"/>
  </si>
  <si>
    <t xml:space="preserve">采购与供应谈判 </t>
    <phoneticPr fontId="1" type="noConversion"/>
  </si>
  <si>
    <t>A1-306</t>
    <phoneticPr fontId="1" type="noConversion"/>
  </si>
  <si>
    <t>黄晓峰、沈国健、王祾迟到，张沫、吴金峰、马强、郭泽伟、刘高镝、杨启航、李佳瑶、王东缺课</t>
    <phoneticPr fontId="1" type="noConversion"/>
  </si>
  <si>
    <t>14物流2班</t>
    <phoneticPr fontId="1" type="noConversion"/>
  </si>
  <si>
    <t>请假：彭柱文，家里有事；谢梓心，补大三课程而冲突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</si>
</sst>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%"/>
    <numFmt numFmtId="177" formatCode="0_);[Red]\(0\)"/>
  </numFmts>
  <fonts count="20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2"/>
      <name val="宋体"/>
      <family val="3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2"/>
      <scheme val="minor"/>
    </font>
    <font>
      <sz val="11"/>
      <color rgb="FF000000"/>
      <name val="宋体"/>
      <family val="3"/>
      <charset val="134"/>
    </font>
    <font>
      <sz val="10"/>
      <color rgb="FF36363D"/>
      <name val="宋体"/>
      <family val="3"/>
      <charset val="134"/>
    </font>
    <font>
      <sz val="12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5" fillId="0" borderId="0">
      <alignment vertical="center"/>
    </xf>
    <xf numFmtId="0" fontId="6" fillId="0" borderId="0" applyBorder="0"/>
    <xf numFmtId="0" fontId="7" fillId="0" borderId="0" applyBorder="0">
      <alignment vertical="center"/>
    </xf>
  </cellStyleXfs>
  <cellXfs count="4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3" fillId="0" borderId="0" xfId="0" applyFont="1" applyAlignment="1">
      <alignment horizontal="center" wrapText="1"/>
    </xf>
    <xf numFmtId="0" fontId="0" fillId="0" borderId="0" xfId="0"/>
    <xf numFmtId="176" fontId="3" fillId="0" borderId="0" xfId="0" applyNumberFormat="1" applyFont="1" applyAlignment="1">
      <alignment horizontal="center" wrapText="1"/>
    </xf>
    <xf numFmtId="176" fontId="0" fillId="0" borderId="0" xfId="0" applyNumberFormat="1"/>
    <xf numFmtId="0" fontId="3" fillId="0" borderId="1" xfId="0" applyFont="1" applyBorder="1" applyAlignment="1">
      <alignment horizontal="center" wrapText="1"/>
    </xf>
    <xf numFmtId="0" fontId="13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3" fillId="0" borderId="2" xfId="0" applyFont="1" applyBorder="1" applyAlignment="1">
      <alignment horizontal="center" wrapText="1"/>
    </xf>
    <xf numFmtId="0" fontId="19" fillId="0" borderId="2" xfId="0" applyFont="1" applyBorder="1" applyAlignment="1">
      <alignment horizontal="center" wrapText="1"/>
    </xf>
    <xf numFmtId="0" fontId="18" fillId="0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ill="1" applyBorder="1" applyAlignment="1">
      <alignment horizontal="center" wrapText="1"/>
    </xf>
    <xf numFmtId="0" fontId="12" fillId="0" borderId="2" xfId="0" applyFont="1" applyFill="1" applyBorder="1" applyAlignment="1">
      <alignment horizontal="center" wrapText="1"/>
    </xf>
    <xf numFmtId="0" fontId="11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wrapText="1"/>
    </xf>
    <xf numFmtId="0" fontId="14" fillId="0" borderId="2" xfId="0" applyFont="1" applyFill="1" applyBorder="1" applyAlignment="1">
      <alignment horizont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wrapText="1"/>
    </xf>
    <xf numFmtId="0" fontId="0" fillId="0" borderId="2" xfId="0" applyNumberFormat="1" applyFont="1" applyFill="1" applyBorder="1" applyAlignment="1">
      <alignment horizontal="center" wrapText="1"/>
    </xf>
    <xf numFmtId="0" fontId="0" fillId="0" borderId="2" xfId="0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9" fontId="11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1"/>
  <sheetViews>
    <sheetView tabSelected="1" workbookViewId="0">
      <pane ySplit="1" topLeftCell="A2" activePane="bottomLeft" state="frozen"/>
      <selection pane="bottomLeft" activeCell="A2" sqref="A2:A101"/>
    </sheetView>
  </sheetViews>
  <sheetFormatPr defaultRowHeight="13.5"/>
  <cols>
    <col min="1" max="1" width="11.375" customWidth="1"/>
    <col min="2" max="2" width="15.75" style="2" customWidth="1"/>
    <col min="3" max="3" width="16.75" customWidth="1"/>
    <col min="4" max="4" width="14.375" style="3" customWidth="1"/>
    <col min="5" max="5" width="9.625" style="2" customWidth="1"/>
    <col min="6" max="6" width="10.5" style="2" customWidth="1"/>
    <col min="7" max="7" width="11.25" style="1" customWidth="1"/>
    <col min="11" max="11" width="10.375" customWidth="1"/>
    <col min="12" max="12" width="9" style="7"/>
  </cols>
  <sheetData>
    <row r="1" spans="1:12" s="4" customFormat="1" ht="14.25">
      <c r="A1" s="8" t="s">
        <v>0</v>
      </c>
      <c r="B1" s="8" t="s">
        <v>9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10</v>
      </c>
      <c r="J1" s="8" t="s">
        <v>7</v>
      </c>
      <c r="K1" s="8" t="s">
        <v>8</v>
      </c>
      <c r="L1" s="6" t="s">
        <v>11</v>
      </c>
    </row>
    <row r="2" spans="1:12">
      <c r="A2" s="21" t="s">
        <v>53</v>
      </c>
      <c r="B2" s="21" t="s">
        <v>54</v>
      </c>
      <c r="C2" s="20" t="s">
        <v>55</v>
      </c>
      <c r="D2" s="20" t="s">
        <v>56</v>
      </c>
      <c r="E2" s="20" t="s">
        <v>57</v>
      </c>
      <c r="F2" s="20">
        <v>42</v>
      </c>
      <c r="G2" s="20">
        <v>41</v>
      </c>
      <c r="H2" s="20"/>
      <c r="I2" s="20"/>
      <c r="J2" s="20" t="s">
        <v>58</v>
      </c>
      <c r="K2" s="20" t="s">
        <v>59</v>
      </c>
      <c r="L2" s="12">
        <f>G2/F2</f>
        <v>0.97619047619047616</v>
      </c>
    </row>
    <row r="3" spans="1:12">
      <c r="A3" s="21" t="s">
        <v>53</v>
      </c>
      <c r="B3" s="21" t="s">
        <v>54</v>
      </c>
      <c r="C3" s="20" t="s">
        <v>60</v>
      </c>
      <c r="D3" s="20" t="s">
        <v>61</v>
      </c>
      <c r="E3" s="20" t="s">
        <v>62</v>
      </c>
      <c r="F3" s="20">
        <v>42</v>
      </c>
      <c r="G3" s="20">
        <v>41</v>
      </c>
      <c r="H3" s="20"/>
      <c r="I3" s="20"/>
      <c r="J3" s="20" t="s">
        <v>58</v>
      </c>
      <c r="K3" s="20" t="s">
        <v>59</v>
      </c>
      <c r="L3" s="12">
        <f t="shared" ref="L3:L66" si="0">G3/F3</f>
        <v>0.97619047619047616</v>
      </c>
    </row>
    <row r="4" spans="1:12">
      <c r="A4" s="21" t="s">
        <v>80</v>
      </c>
      <c r="B4" s="20" t="s">
        <v>63</v>
      </c>
      <c r="C4" s="20" t="s">
        <v>55</v>
      </c>
      <c r="D4" s="20" t="s">
        <v>56</v>
      </c>
      <c r="E4" s="20" t="s">
        <v>57</v>
      </c>
      <c r="F4" s="20">
        <v>42</v>
      </c>
      <c r="G4" s="20">
        <v>41</v>
      </c>
      <c r="H4" s="20"/>
      <c r="I4" s="20"/>
      <c r="J4" s="20" t="s">
        <v>64</v>
      </c>
      <c r="K4" s="20" t="s">
        <v>59</v>
      </c>
      <c r="L4" s="12">
        <f t="shared" si="0"/>
        <v>0.97619047619047616</v>
      </c>
    </row>
    <row r="5" spans="1:12">
      <c r="A5" s="21" t="s">
        <v>80</v>
      </c>
      <c r="B5" s="20" t="s">
        <v>63</v>
      </c>
      <c r="C5" s="22" t="s">
        <v>60</v>
      </c>
      <c r="D5" s="22" t="s">
        <v>61</v>
      </c>
      <c r="E5" s="22" t="s">
        <v>62</v>
      </c>
      <c r="F5" s="22">
        <v>42</v>
      </c>
      <c r="G5" s="22">
        <v>42</v>
      </c>
      <c r="H5" s="22"/>
      <c r="I5" s="22"/>
      <c r="J5" s="20"/>
      <c r="K5" s="20"/>
      <c r="L5" s="12">
        <f t="shared" si="0"/>
        <v>1</v>
      </c>
    </row>
    <row r="6" spans="1:12">
      <c r="A6" s="21" t="s">
        <v>80</v>
      </c>
      <c r="B6" s="20" t="s">
        <v>63</v>
      </c>
      <c r="C6" s="22" t="s">
        <v>65</v>
      </c>
      <c r="D6" s="22" t="s">
        <v>66</v>
      </c>
      <c r="E6" s="22" t="s">
        <v>67</v>
      </c>
      <c r="F6" s="22">
        <v>42</v>
      </c>
      <c r="G6" s="22">
        <v>42</v>
      </c>
      <c r="H6" s="22"/>
      <c r="I6" s="22"/>
      <c r="J6" s="20"/>
      <c r="K6" s="20"/>
      <c r="L6" s="12">
        <f t="shared" si="0"/>
        <v>1</v>
      </c>
    </row>
    <row r="7" spans="1:12">
      <c r="A7" s="21" t="s">
        <v>80</v>
      </c>
      <c r="B7" s="20" t="s">
        <v>68</v>
      </c>
      <c r="C7" s="22" t="s">
        <v>60</v>
      </c>
      <c r="D7" s="22" t="s">
        <v>56</v>
      </c>
      <c r="E7" s="22" t="s">
        <v>69</v>
      </c>
      <c r="F7" s="22">
        <v>74</v>
      </c>
      <c r="G7" s="22">
        <v>74</v>
      </c>
      <c r="H7" s="22"/>
      <c r="I7" s="22"/>
      <c r="J7" s="22"/>
      <c r="K7" s="22"/>
      <c r="L7" s="12">
        <f t="shared" si="0"/>
        <v>1</v>
      </c>
    </row>
    <row r="8" spans="1:12">
      <c r="A8" s="21" t="s">
        <v>80</v>
      </c>
      <c r="B8" s="20" t="s">
        <v>68</v>
      </c>
      <c r="C8" s="22" t="s">
        <v>55</v>
      </c>
      <c r="D8" s="22" t="s">
        <v>61</v>
      </c>
      <c r="E8" s="22" t="s">
        <v>57</v>
      </c>
      <c r="F8" s="22">
        <v>74</v>
      </c>
      <c r="G8" s="22">
        <v>74</v>
      </c>
      <c r="H8" s="22"/>
      <c r="I8" s="22"/>
      <c r="J8" s="22"/>
      <c r="K8" s="22"/>
      <c r="L8" s="12">
        <f t="shared" si="0"/>
        <v>1</v>
      </c>
    </row>
    <row r="9" spans="1:12">
      <c r="A9" s="21" t="s">
        <v>80</v>
      </c>
      <c r="B9" s="20" t="s">
        <v>68</v>
      </c>
      <c r="C9" s="22" t="s">
        <v>70</v>
      </c>
      <c r="D9" s="22" t="s">
        <v>71</v>
      </c>
      <c r="E9" s="22" t="s">
        <v>69</v>
      </c>
      <c r="F9" s="23">
        <v>72</v>
      </c>
      <c r="G9" s="22">
        <v>72</v>
      </c>
      <c r="H9" s="22"/>
      <c r="I9" s="22"/>
      <c r="J9" s="22"/>
      <c r="K9" s="22"/>
      <c r="L9" s="12">
        <f t="shared" si="0"/>
        <v>1</v>
      </c>
    </row>
    <row r="10" spans="1:12">
      <c r="A10" s="21" t="s">
        <v>80</v>
      </c>
      <c r="B10" s="20" t="s">
        <v>72</v>
      </c>
      <c r="C10" s="22" t="s">
        <v>60</v>
      </c>
      <c r="D10" s="22" t="s">
        <v>61</v>
      </c>
      <c r="E10" s="22" t="s">
        <v>69</v>
      </c>
      <c r="F10" s="22">
        <v>71</v>
      </c>
      <c r="G10" s="22">
        <v>71</v>
      </c>
      <c r="H10" s="22"/>
      <c r="I10" s="22"/>
      <c r="J10" s="22"/>
      <c r="K10" s="22"/>
      <c r="L10" s="12">
        <f t="shared" si="0"/>
        <v>1</v>
      </c>
    </row>
    <row r="11" spans="1:12" s="5" customFormat="1">
      <c r="A11" s="21" t="s">
        <v>80</v>
      </c>
      <c r="B11" s="20" t="s">
        <v>72</v>
      </c>
      <c r="C11" s="22" t="s">
        <v>55</v>
      </c>
      <c r="D11" s="22" t="s">
        <v>73</v>
      </c>
      <c r="E11" s="22" t="s">
        <v>57</v>
      </c>
      <c r="F11" s="22">
        <v>71</v>
      </c>
      <c r="G11" s="22">
        <v>71</v>
      </c>
      <c r="H11" s="22"/>
      <c r="I11" s="22"/>
      <c r="J11" s="20"/>
      <c r="K11" s="20"/>
      <c r="L11" s="12">
        <f t="shared" si="0"/>
        <v>1</v>
      </c>
    </row>
    <row r="12" spans="1:12" s="5" customFormat="1">
      <c r="A12" s="21" t="s">
        <v>80</v>
      </c>
      <c r="B12" s="20" t="s">
        <v>72</v>
      </c>
      <c r="C12" s="22" t="s">
        <v>65</v>
      </c>
      <c r="D12" s="22" t="s">
        <v>66</v>
      </c>
      <c r="E12" s="22" t="s">
        <v>67</v>
      </c>
      <c r="F12" s="22">
        <v>71</v>
      </c>
      <c r="G12" s="22">
        <v>71</v>
      </c>
      <c r="H12" s="22"/>
      <c r="I12" s="22"/>
      <c r="J12" s="22"/>
      <c r="K12" s="22"/>
      <c r="L12" s="12">
        <f t="shared" si="0"/>
        <v>1</v>
      </c>
    </row>
    <row r="13" spans="1:12" s="5" customFormat="1">
      <c r="A13" s="21" t="s">
        <v>80</v>
      </c>
      <c r="B13" s="20" t="s">
        <v>74</v>
      </c>
      <c r="C13" s="22" t="s">
        <v>60</v>
      </c>
      <c r="D13" s="22" t="s">
        <v>56</v>
      </c>
      <c r="E13" s="22" t="s">
        <v>62</v>
      </c>
      <c r="F13" s="22">
        <v>44</v>
      </c>
      <c r="G13" s="22">
        <v>44</v>
      </c>
      <c r="H13" s="22"/>
      <c r="I13" s="22"/>
      <c r="J13" s="22"/>
      <c r="K13" s="22"/>
      <c r="L13" s="12">
        <f t="shared" si="0"/>
        <v>1</v>
      </c>
    </row>
    <row r="14" spans="1:12">
      <c r="A14" s="21" t="s">
        <v>80</v>
      </c>
      <c r="B14" s="20" t="s">
        <v>74</v>
      </c>
      <c r="C14" s="22" t="s">
        <v>70</v>
      </c>
      <c r="D14" s="22" t="s">
        <v>75</v>
      </c>
      <c r="E14" s="22" t="s">
        <v>69</v>
      </c>
      <c r="F14" s="22">
        <v>44</v>
      </c>
      <c r="G14" s="22">
        <v>44</v>
      </c>
      <c r="H14" s="22"/>
      <c r="I14" s="22"/>
      <c r="J14" s="22"/>
      <c r="K14" s="22"/>
      <c r="L14" s="12">
        <f t="shared" si="0"/>
        <v>1</v>
      </c>
    </row>
    <row r="15" spans="1:12">
      <c r="A15" s="21" t="s">
        <v>80</v>
      </c>
      <c r="B15" s="20" t="s">
        <v>74</v>
      </c>
      <c r="C15" s="22" t="s">
        <v>65</v>
      </c>
      <c r="D15" s="22" t="s">
        <v>66</v>
      </c>
      <c r="E15" s="22" t="s">
        <v>76</v>
      </c>
      <c r="F15" s="22">
        <v>44</v>
      </c>
      <c r="G15" s="22">
        <v>44</v>
      </c>
      <c r="H15" s="22"/>
      <c r="I15" s="22"/>
      <c r="J15" s="22"/>
      <c r="K15" s="22"/>
      <c r="L15" s="12">
        <f t="shared" si="0"/>
        <v>1</v>
      </c>
    </row>
    <row r="16" spans="1:12">
      <c r="A16" s="21" t="s">
        <v>80</v>
      </c>
      <c r="B16" s="20" t="s">
        <v>77</v>
      </c>
      <c r="C16" s="20" t="s">
        <v>55</v>
      </c>
      <c r="D16" s="20" t="s">
        <v>56</v>
      </c>
      <c r="E16" s="20" t="s">
        <v>57</v>
      </c>
      <c r="F16" s="20">
        <v>24</v>
      </c>
      <c r="G16" s="20">
        <v>24</v>
      </c>
      <c r="H16" s="20"/>
      <c r="I16" s="20"/>
      <c r="J16" s="20"/>
      <c r="K16" s="20"/>
      <c r="L16" s="12">
        <f t="shared" si="0"/>
        <v>1</v>
      </c>
    </row>
    <row r="17" spans="1:12">
      <c r="A17" s="21" t="s">
        <v>80</v>
      </c>
      <c r="B17" s="20" t="s">
        <v>77</v>
      </c>
      <c r="C17" s="20" t="s">
        <v>60</v>
      </c>
      <c r="D17" s="20" t="s">
        <v>61</v>
      </c>
      <c r="E17" s="20" t="s">
        <v>62</v>
      </c>
      <c r="F17" s="20">
        <v>24</v>
      </c>
      <c r="G17" s="20">
        <v>24</v>
      </c>
      <c r="H17" s="20"/>
      <c r="I17" s="20"/>
      <c r="J17" s="20"/>
      <c r="K17" s="20"/>
      <c r="L17" s="12">
        <f t="shared" si="0"/>
        <v>1</v>
      </c>
    </row>
    <row r="18" spans="1:12">
      <c r="A18" s="21" t="s">
        <v>80</v>
      </c>
      <c r="B18" s="20" t="s">
        <v>77</v>
      </c>
      <c r="C18" s="20" t="s">
        <v>78</v>
      </c>
      <c r="D18" s="20" t="s">
        <v>75</v>
      </c>
      <c r="E18" s="20" t="s">
        <v>79</v>
      </c>
      <c r="F18" s="20">
        <v>24</v>
      </c>
      <c r="G18" s="20">
        <v>24</v>
      </c>
      <c r="H18" s="20"/>
      <c r="I18" s="20"/>
      <c r="J18" s="20"/>
      <c r="K18" s="20"/>
      <c r="L18" s="12">
        <f t="shared" si="0"/>
        <v>1</v>
      </c>
    </row>
    <row r="19" spans="1:12">
      <c r="A19" s="21" t="s">
        <v>80</v>
      </c>
      <c r="B19" s="20" t="s">
        <v>77</v>
      </c>
      <c r="C19" s="20" t="s">
        <v>65</v>
      </c>
      <c r="D19" s="20" t="s">
        <v>66</v>
      </c>
      <c r="E19" s="20" t="s">
        <v>76</v>
      </c>
      <c r="F19" s="20">
        <v>24</v>
      </c>
      <c r="G19" s="20">
        <v>24</v>
      </c>
      <c r="H19" s="20"/>
      <c r="I19" s="20"/>
      <c r="J19" s="20"/>
      <c r="K19" s="20"/>
      <c r="L19" s="12">
        <f t="shared" si="0"/>
        <v>1</v>
      </c>
    </row>
    <row r="20" spans="1:12">
      <c r="A20" s="21" t="s">
        <v>80</v>
      </c>
      <c r="B20" s="13" t="s">
        <v>81</v>
      </c>
      <c r="C20" s="13" t="s">
        <v>82</v>
      </c>
      <c r="D20" s="13" t="s">
        <v>33</v>
      </c>
      <c r="E20" s="13" t="s">
        <v>62</v>
      </c>
      <c r="F20" s="13">
        <v>36</v>
      </c>
      <c r="G20" s="13">
        <v>36</v>
      </c>
      <c r="H20" s="13"/>
      <c r="I20" s="13"/>
      <c r="J20" s="13"/>
      <c r="K20" s="13"/>
      <c r="L20" s="12">
        <f t="shared" si="0"/>
        <v>1</v>
      </c>
    </row>
    <row r="21" spans="1:12">
      <c r="A21" s="21" t="s">
        <v>80</v>
      </c>
      <c r="B21" s="13" t="s">
        <v>81</v>
      </c>
      <c r="C21" s="13" t="s">
        <v>83</v>
      </c>
      <c r="D21" s="13" t="s">
        <v>35</v>
      </c>
      <c r="E21" s="13" t="s">
        <v>69</v>
      </c>
      <c r="F21" s="13">
        <v>36</v>
      </c>
      <c r="G21" s="13">
        <v>36</v>
      </c>
      <c r="H21" s="13"/>
      <c r="I21" s="13"/>
      <c r="J21" s="13"/>
      <c r="K21" s="13"/>
      <c r="L21" s="12">
        <f t="shared" si="0"/>
        <v>1</v>
      </c>
    </row>
    <row r="22" spans="1:12">
      <c r="A22" s="21" t="s">
        <v>80</v>
      </c>
      <c r="B22" s="14" t="s">
        <v>25</v>
      </c>
      <c r="C22" s="15" t="s">
        <v>84</v>
      </c>
      <c r="D22" s="15" t="s">
        <v>26</v>
      </c>
      <c r="E22" s="15" t="s">
        <v>85</v>
      </c>
      <c r="F22" s="15">
        <v>37</v>
      </c>
      <c r="G22" s="15">
        <v>37</v>
      </c>
      <c r="H22" s="15"/>
      <c r="I22" s="15"/>
      <c r="J22" s="15"/>
      <c r="K22" s="15"/>
      <c r="L22" s="12">
        <f t="shared" si="0"/>
        <v>1</v>
      </c>
    </row>
    <row r="23" spans="1:12">
      <c r="A23" s="21" t="s">
        <v>80</v>
      </c>
      <c r="B23" s="14" t="s">
        <v>25</v>
      </c>
      <c r="C23" s="15" t="s">
        <v>83</v>
      </c>
      <c r="D23" s="15" t="s">
        <v>86</v>
      </c>
      <c r="E23" s="15" t="s">
        <v>40</v>
      </c>
      <c r="F23" s="15">
        <v>37</v>
      </c>
      <c r="G23" s="15">
        <v>37</v>
      </c>
      <c r="H23" s="15"/>
      <c r="I23" s="15"/>
      <c r="J23" s="15"/>
      <c r="K23" s="15"/>
      <c r="L23" s="12">
        <f t="shared" si="0"/>
        <v>1</v>
      </c>
    </row>
    <row r="24" spans="1:12">
      <c r="A24" s="21" t="s">
        <v>80</v>
      </c>
      <c r="B24" s="13" t="s">
        <v>87</v>
      </c>
      <c r="C24" s="13" t="s">
        <v>88</v>
      </c>
      <c r="D24" s="13" t="s">
        <v>26</v>
      </c>
      <c r="E24" s="13" t="s">
        <v>27</v>
      </c>
      <c r="F24" s="13">
        <v>37</v>
      </c>
      <c r="G24" s="13">
        <v>37</v>
      </c>
      <c r="H24" s="13"/>
      <c r="I24" s="13"/>
      <c r="J24" s="13"/>
      <c r="K24" s="13"/>
      <c r="L24" s="12">
        <f t="shared" si="0"/>
        <v>1</v>
      </c>
    </row>
    <row r="25" spans="1:12">
      <c r="A25" s="21" t="s">
        <v>80</v>
      </c>
      <c r="B25" s="13" t="s">
        <v>87</v>
      </c>
      <c r="C25" s="13" t="s">
        <v>89</v>
      </c>
      <c r="D25" s="13" t="s">
        <v>22</v>
      </c>
      <c r="E25" s="13" t="s">
        <v>90</v>
      </c>
      <c r="F25" s="13">
        <v>37</v>
      </c>
      <c r="G25" s="13">
        <v>37</v>
      </c>
      <c r="H25" s="13"/>
      <c r="I25" s="13"/>
      <c r="J25" s="13"/>
      <c r="K25" s="13"/>
      <c r="L25" s="12">
        <f t="shared" si="0"/>
        <v>1</v>
      </c>
    </row>
    <row r="26" spans="1:12">
      <c r="A26" s="21" t="s">
        <v>80</v>
      </c>
      <c r="B26" s="13" t="s">
        <v>91</v>
      </c>
      <c r="C26" s="13" t="s">
        <v>92</v>
      </c>
      <c r="D26" s="13" t="s">
        <v>93</v>
      </c>
      <c r="E26" s="13" t="s">
        <v>94</v>
      </c>
      <c r="F26" s="13">
        <v>10</v>
      </c>
      <c r="G26" s="13">
        <v>10</v>
      </c>
      <c r="H26" s="13"/>
      <c r="I26" s="13"/>
      <c r="J26" s="13"/>
      <c r="K26" s="13"/>
      <c r="L26" s="12">
        <f t="shared" si="0"/>
        <v>1</v>
      </c>
    </row>
    <row r="27" spans="1:12">
      <c r="A27" s="21" t="s">
        <v>80</v>
      </c>
      <c r="B27" s="13" t="s">
        <v>95</v>
      </c>
      <c r="C27" s="13" t="s">
        <v>24</v>
      </c>
      <c r="D27" s="13" t="s">
        <v>96</v>
      </c>
      <c r="E27" s="13" t="s">
        <v>27</v>
      </c>
      <c r="F27" s="13">
        <v>37</v>
      </c>
      <c r="G27" s="13">
        <v>37</v>
      </c>
      <c r="H27" s="13"/>
      <c r="I27" s="13"/>
      <c r="J27" s="13"/>
      <c r="K27" s="13"/>
      <c r="L27" s="12">
        <f t="shared" si="0"/>
        <v>1</v>
      </c>
    </row>
    <row r="28" spans="1:12">
      <c r="A28" s="21" t="s">
        <v>80</v>
      </c>
      <c r="B28" s="13" t="s">
        <v>95</v>
      </c>
      <c r="C28" s="13" t="s">
        <v>89</v>
      </c>
      <c r="D28" s="13" t="s">
        <v>93</v>
      </c>
      <c r="E28" s="13" t="s">
        <v>90</v>
      </c>
      <c r="F28" s="13">
        <v>37</v>
      </c>
      <c r="G28" s="13">
        <v>37</v>
      </c>
      <c r="H28" s="13"/>
      <c r="I28" s="13"/>
      <c r="J28" s="13"/>
      <c r="K28" s="13"/>
      <c r="L28" s="12">
        <f t="shared" si="0"/>
        <v>1</v>
      </c>
    </row>
    <row r="29" spans="1:12">
      <c r="A29" s="21" t="s">
        <v>80</v>
      </c>
      <c r="B29" s="13" t="s">
        <v>17</v>
      </c>
      <c r="C29" s="13" t="s">
        <v>82</v>
      </c>
      <c r="D29" s="13" t="s">
        <v>19</v>
      </c>
      <c r="E29" s="13" t="s">
        <v>40</v>
      </c>
      <c r="F29" s="13">
        <v>38</v>
      </c>
      <c r="G29" s="13">
        <v>38</v>
      </c>
      <c r="H29" s="13"/>
      <c r="I29" s="13"/>
      <c r="J29" s="13"/>
      <c r="K29" s="13"/>
      <c r="L29" s="12">
        <f t="shared" si="0"/>
        <v>1</v>
      </c>
    </row>
    <row r="30" spans="1:12">
      <c r="A30" s="21" t="s">
        <v>80</v>
      </c>
      <c r="B30" s="13" t="s">
        <v>17</v>
      </c>
      <c r="C30" s="13" t="s">
        <v>88</v>
      </c>
      <c r="D30" s="13" t="s">
        <v>97</v>
      </c>
      <c r="E30" s="13" t="s">
        <v>39</v>
      </c>
      <c r="F30" s="13">
        <v>38</v>
      </c>
      <c r="G30" s="13">
        <v>38</v>
      </c>
      <c r="H30" s="13"/>
      <c r="I30" s="13"/>
      <c r="J30" s="13"/>
      <c r="K30" s="13"/>
      <c r="L30" s="12">
        <f t="shared" si="0"/>
        <v>1</v>
      </c>
    </row>
    <row r="31" spans="1:12">
      <c r="A31" s="21" t="s">
        <v>80</v>
      </c>
      <c r="B31" s="13" t="s">
        <v>98</v>
      </c>
      <c r="C31" s="13" t="s">
        <v>82</v>
      </c>
      <c r="D31" s="13" t="s">
        <v>99</v>
      </c>
      <c r="E31" s="13" t="s">
        <v>40</v>
      </c>
      <c r="F31" s="13">
        <v>36</v>
      </c>
      <c r="G31" s="13">
        <v>35</v>
      </c>
      <c r="H31" s="13"/>
      <c r="I31" s="13"/>
      <c r="J31" s="13">
        <v>1</v>
      </c>
      <c r="K31" s="13" t="s">
        <v>21</v>
      </c>
      <c r="L31" s="12">
        <f t="shared" si="0"/>
        <v>0.97222222222222221</v>
      </c>
    </row>
    <row r="32" spans="1:12">
      <c r="A32" s="21" t="s">
        <v>80</v>
      </c>
      <c r="B32" s="13" t="s">
        <v>98</v>
      </c>
      <c r="C32" s="13" t="s">
        <v>24</v>
      </c>
      <c r="D32" s="13" t="s">
        <v>19</v>
      </c>
      <c r="E32" s="13" t="s">
        <v>39</v>
      </c>
      <c r="F32" s="13">
        <v>36</v>
      </c>
      <c r="G32" s="13">
        <v>35</v>
      </c>
      <c r="H32" s="13"/>
      <c r="I32" s="13"/>
      <c r="J32" s="13">
        <v>1</v>
      </c>
      <c r="K32" s="13" t="s">
        <v>21</v>
      </c>
      <c r="L32" s="12">
        <f t="shared" si="0"/>
        <v>0.97222222222222221</v>
      </c>
    </row>
    <row r="33" spans="1:12">
      <c r="A33" s="21" t="s">
        <v>80</v>
      </c>
      <c r="B33" s="13" t="s">
        <v>98</v>
      </c>
      <c r="C33" s="13" t="s">
        <v>83</v>
      </c>
      <c r="D33" s="13" t="s">
        <v>100</v>
      </c>
      <c r="E33" s="13" t="s">
        <v>40</v>
      </c>
      <c r="F33" s="13">
        <v>36</v>
      </c>
      <c r="G33" s="13">
        <v>35</v>
      </c>
      <c r="H33" s="13"/>
      <c r="I33" s="13"/>
      <c r="J33" s="13">
        <v>1</v>
      </c>
      <c r="K33" s="13" t="s">
        <v>21</v>
      </c>
      <c r="L33" s="12">
        <f t="shared" si="0"/>
        <v>0.97222222222222221</v>
      </c>
    </row>
    <row r="34" spans="1:12">
      <c r="A34" s="21" t="s">
        <v>80</v>
      </c>
      <c r="B34" s="24" t="s">
        <v>101</v>
      </c>
      <c r="C34" s="24" t="s">
        <v>102</v>
      </c>
      <c r="D34" s="24" t="s">
        <v>103</v>
      </c>
      <c r="E34" s="24" t="s">
        <v>104</v>
      </c>
      <c r="F34" s="24">
        <v>35</v>
      </c>
      <c r="G34" s="24">
        <v>35</v>
      </c>
      <c r="H34" s="24"/>
      <c r="I34" s="24"/>
      <c r="J34" s="24"/>
      <c r="K34" s="25"/>
      <c r="L34" s="12">
        <f t="shared" si="0"/>
        <v>1</v>
      </c>
    </row>
    <row r="35" spans="1:12">
      <c r="A35" s="21" t="s">
        <v>80</v>
      </c>
      <c r="B35" s="26" t="s">
        <v>105</v>
      </c>
      <c r="C35" s="26" t="s">
        <v>89</v>
      </c>
      <c r="D35" s="26" t="s">
        <v>106</v>
      </c>
      <c r="E35" s="26" t="s">
        <v>107</v>
      </c>
      <c r="F35" s="24">
        <v>12</v>
      </c>
      <c r="G35" s="26">
        <v>12</v>
      </c>
      <c r="H35" s="26"/>
      <c r="I35" s="26"/>
      <c r="J35" s="26"/>
      <c r="K35" s="27"/>
      <c r="L35" s="12">
        <f t="shared" si="0"/>
        <v>1</v>
      </c>
    </row>
    <row r="36" spans="1:12">
      <c r="A36" s="21" t="s">
        <v>80</v>
      </c>
      <c r="B36" s="28" t="s">
        <v>105</v>
      </c>
      <c r="C36" s="28" t="s">
        <v>108</v>
      </c>
      <c r="D36" s="28" t="s">
        <v>38</v>
      </c>
      <c r="E36" s="28" t="s">
        <v>109</v>
      </c>
      <c r="F36" s="26">
        <v>12</v>
      </c>
      <c r="G36" s="26">
        <v>12</v>
      </c>
      <c r="H36" s="26"/>
      <c r="I36" s="26"/>
      <c r="J36" s="26"/>
      <c r="K36" s="27"/>
      <c r="L36" s="12">
        <f t="shared" si="0"/>
        <v>1</v>
      </c>
    </row>
    <row r="37" spans="1:12" ht="27">
      <c r="A37" s="21" t="s">
        <v>80</v>
      </c>
      <c r="B37" s="11" t="s">
        <v>44</v>
      </c>
      <c r="C37" s="25" t="s">
        <v>110</v>
      </c>
      <c r="D37" s="25" t="s">
        <v>45</v>
      </c>
      <c r="E37" s="25" t="s">
        <v>18</v>
      </c>
      <c r="F37" s="25">
        <v>44</v>
      </c>
      <c r="G37" s="25">
        <v>43</v>
      </c>
      <c r="H37" s="25"/>
      <c r="I37" s="25"/>
      <c r="J37" s="25">
        <v>1</v>
      </c>
      <c r="K37" s="25" t="s">
        <v>111</v>
      </c>
      <c r="L37" s="12">
        <f t="shared" si="0"/>
        <v>0.97727272727272729</v>
      </c>
    </row>
    <row r="38" spans="1:12" ht="27">
      <c r="A38" s="21" t="s">
        <v>80</v>
      </c>
      <c r="B38" s="11" t="s">
        <v>44</v>
      </c>
      <c r="C38" s="25" t="s">
        <v>112</v>
      </c>
      <c r="D38" s="25" t="s">
        <v>46</v>
      </c>
      <c r="E38" s="25" t="s">
        <v>20</v>
      </c>
      <c r="F38" s="25">
        <v>44</v>
      </c>
      <c r="G38" s="25">
        <v>43</v>
      </c>
      <c r="H38" s="25"/>
      <c r="I38" s="25"/>
      <c r="J38" s="25">
        <v>1</v>
      </c>
      <c r="K38" s="25" t="s">
        <v>111</v>
      </c>
      <c r="L38" s="12">
        <f t="shared" si="0"/>
        <v>0.97727272727272729</v>
      </c>
    </row>
    <row r="39" spans="1:12">
      <c r="A39" s="21" t="s">
        <v>80</v>
      </c>
      <c r="B39" s="29" t="s">
        <v>48</v>
      </c>
      <c r="C39" s="30" t="s">
        <v>113</v>
      </c>
      <c r="D39" s="30" t="s">
        <v>49</v>
      </c>
      <c r="E39" s="30" t="s">
        <v>34</v>
      </c>
      <c r="F39" s="31">
        <v>39</v>
      </c>
      <c r="G39" s="31">
        <v>39</v>
      </c>
      <c r="H39" s="31"/>
      <c r="I39" s="31"/>
      <c r="J39" s="31"/>
      <c r="K39" s="32"/>
      <c r="L39" s="12">
        <f t="shared" si="0"/>
        <v>1</v>
      </c>
    </row>
    <row r="40" spans="1:12">
      <c r="A40" s="21" t="s">
        <v>80</v>
      </c>
      <c r="B40" s="29" t="s">
        <v>48</v>
      </c>
      <c r="C40" s="30" t="s">
        <v>114</v>
      </c>
      <c r="D40" s="30" t="s">
        <v>115</v>
      </c>
      <c r="E40" s="30" t="s">
        <v>20</v>
      </c>
      <c r="F40" s="31">
        <v>39</v>
      </c>
      <c r="G40" s="31">
        <v>39</v>
      </c>
      <c r="H40" s="31"/>
      <c r="I40" s="31"/>
      <c r="J40" s="31"/>
      <c r="K40" s="32"/>
      <c r="L40" s="12">
        <f t="shared" si="0"/>
        <v>1</v>
      </c>
    </row>
    <row r="41" spans="1:12">
      <c r="A41" s="21" t="s">
        <v>80</v>
      </c>
      <c r="B41" s="26" t="s">
        <v>116</v>
      </c>
      <c r="C41" s="26" t="s">
        <v>47</v>
      </c>
      <c r="D41" s="26" t="s">
        <v>106</v>
      </c>
      <c r="E41" s="26" t="s">
        <v>30</v>
      </c>
      <c r="F41" s="24">
        <v>36</v>
      </c>
      <c r="G41" s="26">
        <v>36</v>
      </c>
      <c r="H41" s="26"/>
      <c r="I41" s="26"/>
      <c r="J41" s="26"/>
      <c r="K41" s="27"/>
      <c r="L41" s="12">
        <f t="shared" si="0"/>
        <v>1</v>
      </c>
    </row>
    <row r="42" spans="1:12" ht="24">
      <c r="A42" s="21" t="s">
        <v>80</v>
      </c>
      <c r="B42" s="28" t="s">
        <v>116</v>
      </c>
      <c r="C42" s="28" t="s">
        <v>50</v>
      </c>
      <c r="D42" s="28" t="s">
        <v>42</v>
      </c>
      <c r="E42" s="28" t="s">
        <v>51</v>
      </c>
      <c r="F42" s="26">
        <v>36</v>
      </c>
      <c r="G42" s="26">
        <v>36</v>
      </c>
      <c r="H42" s="26" t="s">
        <v>117</v>
      </c>
      <c r="I42" s="26"/>
      <c r="J42" s="26"/>
      <c r="K42" s="27"/>
      <c r="L42" s="12">
        <f t="shared" si="0"/>
        <v>1</v>
      </c>
    </row>
    <row r="43" spans="1:12" ht="24">
      <c r="A43" s="21" t="s">
        <v>80</v>
      </c>
      <c r="B43" s="24" t="s">
        <v>52</v>
      </c>
      <c r="C43" s="33" t="s">
        <v>30</v>
      </c>
      <c r="D43" s="24" t="s">
        <v>118</v>
      </c>
      <c r="E43" s="24" t="s">
        <v>119</v>
      </c>
      <c r="F43" s="24">
        <v>36</v>
      </c>
      <c r="G43" s="34">
        <v>36</v>
      </c>
      <c r="H43" s="35"/>
      <c r="I43" s="34"/>
      <c r="J43" s="36"/>
      <c r="K43" s="34"/>
      <c r="L43" s="12">
        <f t="shared" si="0"/>
        <v>1</v>
      </c>
    </row>
    <row r="44" spans="1:12" ht="42.75">
      <c r="A44" s="21" t="s">
        <v>80</v>
      </c>
      <c r="B44" s="36" t="s">
        <v>120</v>
      </c>
      <c r="C44" s="33" t="s">
        <v>51</v>
      </c>
      <c r="D44" s="36" t="s">
        <v>50</v>
      </c>
      <c r="E44" s="24" t="s">
        <v>119</v>
      </c>
      <c r="F44" s="34">
        <v>36</v>
      </c>
      <c r="G44" s="34">
        <v>36</v>
      </c>
      <c r="H44" s="35"/>
      <c r="I44" s="34"/>
      <c r="J44" s="34" t="s">
        <v>121</v>
      </c>
      <c r="K44" s="34"/>
      <c r="L44" s="12">
        <f t="shared" si="0"/>
        <v>1</v>
      </c>
    </row>
    <row r="45" spans="1:12" ht="15.75">
      <c r="A45" s="21" t="s">
        <v>80</v>
      </c>
      <c r="B45" s="24" t="s">
        <v>41</v>
      </c>
      <c r="C45" s="24" t="s">
        <v>122</v>
      </c>
      <c r="D45" s="37" t="s">
        <v>123</v>
      </c>
      <c r="E45" s="33" t="s">
        <v>124</v>
      </c>
      <c r="F45" s="22">
        <v>42</v>
      </c>
      <c r="G45" s="22">
        <v>42</v>
      </c>
      <c r="H45" s="22"/>
      <c r="I45" s="22"/>
      <c r="J45" s="22"/>
      <c r="K45" s="22"/>
      <c r="L45" s="12">
        <f t="shared" si="0"/>
        <v>1</v>
      </c>
    </row>
    <row r="46" spans="1:12" ht="15.75">
      <c r="A46" s="21" t="s">
        <v>80</v>
      </c>
      <c r="B46" s="24" t="s">
        <v>41</v>
      </c>
      <c r="C46" s="24" t="s">
        <v>47</v>
      </c>
      <c r="D46" s="37" t="s">
        <v>125</v>
      </c>
      <c r="E46" s="33" t="s">
        <v>126</v>
      </c>
      <c r="F46" s="22">
        <v>35</v>
      </c>
      <c r="G46" s="22">
        <v>35</v>
      </c>
      <c r="H46" s="22"/>
      <c r="I46" s="22"/>
      <c r="J46" s="22"/>
      <c r="K46" s="22"/>
      <c r="L46" s="12">
        <f t="shared" si="0"/>
        <v>1</v>
      </c>
    </row>
    <row r="47" spans="1:12">
      <c r="A47" s="21" t="s">
        <v>80</v>
      </c>
      <c r="B47" s="38" t="s">
        <v>127</v>
      </c>
      <c r="C47" s="22" t="s">
        <v>122</v>
      </c>
      <c r="D47" s="22" t="s">
        <v>128</v>
      </c>
      <c r="E47" s="22" t="s">
        <v>129</v>
      </c>
      <c r="F47" s="22">
        <v>20</v>
      </c>
      <c r="G47" s="22">
        <v>20</v>
      </c>
      <c r="H47" s="25"/>
      <c r="I47" s="25"/>
      <c r="J47" s="25"/>
      <c r="K47" s="22"/>
      <c r="L47" s="12">
        <f t="shared" si="0"/>
        <v>1</v>
      </c>
    </row>
    <row r="48" spans="1:12">
      <c r="A48" s="21" t="s">
        <v>80</v>
      </c>
      <c r="B48" s="38" t="s">
        <v>127</v>
      </c>
      <c r="C48" s="22" t="s">
        <v>130</v>
      </c>
      <c r="D48" s="22" t="s">
        <v>131</v>
      </c>
      <c r="E48" s="22" t="s">
        <v>132</v>
      </c>
      <c r="F48" s="22">
        <v>20</v>
      </c>
      <c r="G48" s="22">
        <v>20</v>
      </c>
      <c r="H48" s="22"/>
      <c r="I48" s="22"/>
      <c r="J48" s="22"/>
      <c r="K48" s="22"/>
      <c r="L48" s="12">
        <f t="shared" si="0"/>
        <v>1</v>
      </c>
    </row>
    <row r="49" spans="1:12" ht="15.75">
      <c r="A49" s="21" t="s">
        <v>80</v>
      </c>
      <c r="B49" s="24" t="s">
        <v>133</v>
      </c>
      <c r="C49" s="24" t="s">
        <v>134</v>
      </c>
      <c r="D49" s="22" t="s">
        <v>123</v>
      </c>
      <c r="E49" s="33" t="s">
        <v>135</v>
      </c>
      <c r="F49" s="22">
        <v>48</v>
      </c>
      <c r="G49" s="22">
        <v>48</v>
      </c>
      <c r="H49" s="22"/>
      <c r="I49" s="22"/>
      <c r="J49" s="22"/>
      <c r="K49" s="22"/>
      <c r="L49" s="12">
        <f t="shared" si="0"/>
        <v>1</v>
      </c>
    </row>
    <row r="50" spans="1:12">
      <c r="A50" s="21" t="s">
        <v>80</v>
      </c>
      <c r="B50" s="22" t="s">
        <v>133</v>
      </c>
      <c r="C50" s="22" t="s">
        <v>136</v>
      </c>
      <c r="D50" s="22" t="s">
        <v>137</v>
      </c>
      <c r="E50" s="22" t="s">
        <v>138</v>
      </c>
      <c r="F50" s="22">
        <v>48</v>
      </c>
      <c r="G50" s="22">
        <v>48</v>
      </c>
      <c r="H50" s="25"/>
      <c r="I50" s="25"/>
      <c r="J50" s="25"/>
      <c r="K50" s="22"/>
      <c r="L50" s="12">
        <f t="shared" si="0"/>
        <v>1</v>
      </c>
    </row>
    <row r="51" spans="1:12">
      <c r="A51" s="21" t="s">
        <v>80</v>
      </c>
      <c r="B51" s="22" t="s">
        <v>133</v>
      </c>
      <c r="C51" s="22" t="s">
        <v>47</v>
      </c>
      <c r="D51" s="22" t="s">
        <v>139</v>
      </c>
      <c r="E51" s="22" t="s">
        <v>140</v>
      </c>
      <c r="F51" s="22">
        <v>48</v>
      </c>
      <c r="G51" s="22">
        <v>48</v>
      </c>
      <c r="H51" s="22"/>
      <c r="I51" s="22"/>
      <c r="J51" s="22"/>
      <c r="K51" s="22"/>
      <c r="L51" s="12">
        <f t="shared" si="0"/>
        <v>1</v>
      </c>
    </row>
    <row r="52" spans="1:12" ht="15.75">
      <c r="A52" s="21" t="s">
        <v>80</v>
      </c>
      <c r="B52" s="24" t="s">
        <v>141</v>
      </c>
      <c r="C52" s="24" t="s">
        <v>134</v>
      </c>
      <c r="D52" s="22" t="s">
        <v>123</v>
      </c>
      <c r="E52" s="33" t="s">
        <v>135</v>
      </c>
      <c r="F52" s="22">
        <v>43</v>
      </c>
      <c r="G52" s="22">
        <v>43</v>
      </c>
      <c r="H52" s="22"/>
      <c r="I52" s="22"/>
      <c r="J52" s="22"/>
      <c r="K52" s="22"/>
      <c r="L52" s="12">
        <f t="shared" si="0"/>
        <v>1</v>
      </c>
    </row>
    <row r="53" spans="1:12">
      <c r="A53" s="21" t="s">
        <v>80</v>
      </c>
      <c r="B53" s="22" t="s">
        <v>141</v>
      </c>
      <c r="C53" s="22" t="s">
        <v>136</v>
      </c>
      <c r="D53" s="22" t="s">
        <v>137</v>
      </c>
      <c r="E53" s="22" t="s">
        <v>138</v>
      </c>
      <c r="F53" s="22">
        <v>43</v>
      </c>
      <c r="G53" s="22">
        <v>43</v>
      </c>
      <c r="H53" s="25"/>
      <c r="I53" s="25"/>
      <c r="J53" s="25"/>
      <c r="K53" s="22"/>
      <c r="L53" s="12">
        <f t="shared" si="0"/>
        <v>1</v>
      </c>
    </row>
    <row r="54" spans="1:12">
      <c r="A54" s="21" t="s">
        <v>80</v>
      </c>
      <c r="B54" s="22" t="s">
        <v>141</v>
      </c>
      <c r="C54" s="22" t="s">
        <v>47</v>
      </c>
      <c r="D54" s="22" t="s">
        <v>139</v>
      </c>
      <c r="E54" s="22" t="s">
        <v>140</v>
      </c>
      <c r="F54" s="22">
        <v>43</v>
      </c>
      <c r="G54" s="22">
        <v>43</v>
      </c>
      <c r="H54" s="22"/>
      <c r="I54" s="22"/>
      <c r="J54" s="22"/>
      <c r="K54" s="22"/>
      <c r="L54" s="12">
        <f t="shared" si="0"/>
        <v>1</v>
      </c>
    </row>
    <row r="55" spans="1:12" ht="15.75">
      <c r="A55" s="21" t="s">
        <v>80</v>
      </c>
      <c r="B55" s="24" t="s">
        <v>142</v>
      </c>
      <c r="C55" s="24" t="s">
        <v>143</v>
      </c>
      <c r="D55" s="22" t="s">
        <v>123</v>
      </c>
      <c r="E55" s="33" t="s">
        <v>144</v>
      </c>
      <c r="F55" s="22">
        <v>64</v>
      </c>
      <c r="G55" s="22">
        <v>64</v>
      </c>
      <c r="H55" s="22"/>
      <c r="I55" s="22"/>
      <c r="J55" s="22"/>
      <c r="K55" s="22"/>
      <c r="L55" s="12">
        <f t="shared" si="0"/>
        <v>1</v>
      </c>
    </row>
    <row r="56" spans="1:12" ht="15.75">
      <c r="A56" s="21" t="s">
        <v>80</v>
      </c>
      <c r="B56" s="24" t="s">
        <v>145</v>
      </c>
      <c r="C56" s="24" t="s">
        <v>143</v>
      </c>
      <c r="D56" s="25" t="s">
        <v>123</v>
      </c>
      <c r="E56" s="33" t="s">
        <v>144</v>
      </c>
      <c r="F56" s="25">
        <v>69</v>
      </c>
      <c r="G56" s="25">
        <v>69</v>
      </c>
      <c r="H56" s="25"/>
      <c r="I56" s="25"/>
      <c r="J56" s="25"/>
      <c r="K56" s="25"/>
      <c r="L56" s="12">
        <f t="shared" si="0"/>
        <v>1</v>
      </c>
    </row>
    <row r="57" spans="1:12" ht="15.75">
      <c r="A57" s="21" t="s">
        <v>80</v>
      </c>
      <c r="B57" s="24" t="s">
        <v>146</v>
      </c>
      <c r="C57" s="24" t="s">
        <v>122</v>
      </c>
      <c r="D57" s="22" t="s">
        <v>123</v>
      </c>
      <c r="E57" s="33" t="s">
        <v>147</v>
      </c>
      <c r="F57" s="22">
        <v>31</v>
      </c>
      <c r="G57" s="22">
        <v>31</v>
      </c>
      <c r="H57" s="22"/>
      <c r="I57" s="22"/>
      <c r="J57" s="22"/>
      <c r="K57" s="22"/>
      <c r="L57" s="12">
        <f t="shared" si="0"/>
        <v>1</v>
      </c>
    </row>
    <row r="58" spans="1:12">
      <c r="A58" s="21" t="s">
        <v>80</v>
      </c>
      <c r="B58" s="16" t="s">
        <v>148</v>
      </c>
      <c r="C58" s="16" t="s">
        <v>149</v>
      </c>
      <c r="D58" s="10" t="s">
        <v>26</v>
      </c>
      <c r="E58" s="17" t="s">
        <v>150</v>
      </c>
      <c r="F58" s="16">
        <v>69</v>
      </c>
      <c r="G58" s="16">
        <v>69</v>
      </c>
      <c r="H58" s="16"/>
      <c r="I58" s="16"/>
      <c r="J58" s="16"/>
      <c r="K58" s="16"/>
      <c r="L58" s="12">
        <f t="shared" si="0"/>
        <v>1</v>
      </c>
    </row>
    <row r="59" spans="1:12">
      <c r="A59" s="21" t="s">
        <v>80</v>
      </c>
      <c r="B59" s="16" t="s">
        <v>148</v>
      </c>
      <c r="C59" s="16" t="s">
        <v>151</v>
      </c>
      <c r="D59" s="9" t="s">
        <v>22</v>
      </c>
      <c r="E59" s="17" t="s">
        <v>152</v>
      </c>
      <c r="F59" s="16">
        <v>69</v>
      </c>
      <c r="G59" s="16">
        <v>69</v>
      </c>
      <c r="H59" s="16"/>
      <c r="I59" s="16"/>
      <c r="J59" s="16"/>
      <c r="K59" s="16"/>
      <c r="L59" s="12">
        <f t="shared" si="0"/>
        <v>1</v>
      </c>
    </row>
    <row r="60" spans="1:12">
      <c r="A60" s="21" t="s">
        <v>80</v>
      </c>
      <c r="B60" s="16" t="s">
        <v>148</v>
      </c>
      <c r="C60" s="16" t="s">
        <v>153</v>
      </c>
      <c r="D60" s="10" t="s">
        <v>23</v>
      </c>
      <c r="E60" s="17" t="s">
        <v>154</v>
      </c>
      <c r="F60" s="16">
        <v>69</v>
      </c>
      <c r="G60" s="16">
        <v>69</v>
      </c>
      <c r="H60" s="16"/>
      <c r="I60" s="16"/>
      <c r="J60" s="16"/>
      <c r="K60" s="16"/>
      <c r="L60" s="12">
        <f t="shared" si="0"/>
        <v>1</v>
      </c>
    </row>
    <row r="61" spans="1:12">
      <c r="A61" s="21" t="s">
        <v>80</v>
      </c>
      <c r="B61" s="16" t="s">
        <v>155</v>
      </c>
      <c r="C61" s="16" t="s">
        <v>149</v>
      </c>
      <c r="D61" s="10" t="s">
        <v>26</v>
      </c>
      <c r="E61" s="17" t="s">
        <v>150</v>
      </c>
      <c r="F61" s="16">
        <v>71</v>
      </c>
      <c r="G61" s="16">
        <v>69</v>
      </c>
      <c r="H61" s="16"/>
      <c r="I61" s="16"/>
      <c r="J61" s="16">
        <v>2</v>
      </c>
      <c r="K61" s="16"/>
      <c r="L61" s="12">
        <f t="shared" si="0"/>
        <v>0.971830985915493</v>
      </c>
    </row>
    <row r="62" spans="1:12">
      <c r="A62" s="21" t="s">
        <v>80</v>
      </c>
      <c r="B62" s="16" t="s">
        <v>155</v>
      </c>
      <c r="C62" s="16" t="s">
        <v>151</v>
      </c>
      <c r="D62" s="9" t="s">
        <v>22</v>
      </c>
      <c r="E62" s="17" t="s">
        <v>152</v>
      </c>
      <c r="F62" s="16">
        <v>71</v>
      </c>
      <c r="G62" s="16">
        <v>69</v>
      </c>
      <c r="H62" s="16"/>
      <c r="I62" s="16"/>
      <c r="J62" s="16">
        <v>2</v>
      </c>
      <c r="K62" s="16"/>
      <c r="L62" s="12">
        <f t="shared" si="0"/>
        <v>0.971830985915493</v>
      </c>
    </row>
    <row r="63" spans="1:12">
      <c r="A63" s="21" t="s">
        <v>80</v>
      </c>
      <c r="B63" s="16" t="s">
        <v>155</v>
      </c>
      <c r="C63" s="16" t="s">
        <v>153</v>
      </c>
      <c r="D63" s="10" t="s">
        <v>23</v>
      </c>
      <c r="E63" s="17" t="s">
        <v>154</v>
      </c>
      <c r="F63" s="16">
        <v>71</v>
      </c>
      <c r="G63" s="16">
        <v>69</v>
      </c>
      <c r="H63" s="16"/>
      <c r="I63" s="16"/>
      <c r="J63" s="16">
        <v>2</v>
      </c>
      <c r="K63" s="16"/>
      <c r="L63" s="12">
        <f t="shared" si="0"/>
        <v>0.971830985915493</v>
      </c>
    </row>
    <row r="64" spans="1:12">
      <c r="A64" s="21" t="s">
        <v>80</v>
      </c>
      <c r="B64" s="16" t="s">
        <v>36</v>
      </c>
      <c r="C64" s="10" t="s">
        <v>156</v>
      </c>
      <c r="D64" s="16" t="s">
        <v>26</v>
      </c>
      <c r="E64" s="16" t="s">
        <v>43</v>
      </c>
      <c r="F64" s="16">
        <v>29</v>
      </c>
      <c r="G64" s="16">
        <v>29</v>
      </c>
      <c r="H64" s="10" t="s">
        <v>157</v>
      </c>
      <c r="I64" s="10"/>
      <c r="J64" s="10"/>
      <c r="K64" s="10"/>
      <c r="L64" s="12">
        <f t="shared" si="0"/>
        <v>1</v>
      </c>
    </row>
    <row r="65" spans="1:12">
      <c r="A65" s="21" t="s">
        <v>80</v>
      </c>
      <c r="B65" s="16" t="s">
        <v>36</v>
      </c>
      <c r="C65" s="10" t="s">
        <v>158</v>
      </c>
      <c r="D65" s="16" t="s">
        <v>19</v>
      </c>
      <c r="E65" s="16" t="s">
        <v>159</v>
      </c>
      <c r="F65" s="16">
        <v>29</v>
      </c>
      <c r="G65" s="16">
        <v>29</v>
      </c>
      <c r="H65" s="10"/>
      <c r="I65" s="10"/>
      <c r="J65" s="10"/>
      <c r="K65" s="10"/>
      <c r="L65" s="12">
        <f t="shared" si="0"/>
        <v>1</v>
      </c>
    </row>
    <row r="66" spans="1:12">
      <c r="A66" s="21" t="s">
        <v>80</v>
      </c>
      <c r="B66" s="16" t="s">
        <v>36</v>
      </c>
      <c r="C66" s="10" t="s">
        <v>153</v>
      </c>
      <c r="D66" s="16" t="s">
        <v>29</v>
      </c>
      <c r="E66" s="16" t="s">
        <v>160</v>
      </c>
      <c r="F66" s="16">
        <v>29</v>
      </c>
      <c r="G66" s="16">
        <v>29</v>
      </c>
      <c r="H66" s="10"/>
      <c r="I66" s="10"/>
      <c r="J66" s="10"/>
      <c r="K66" s="10"/>
      <c r="L66" s="12">
        <f t="shared" si="0"/>
        <v>1</v>
      </c>
    </row>
    <row r="67" spans="1:12">
      <c r="A67" s="21" t="s">
        <v>80</v>
      </c>
      <c r="B67" s="16" t="s">
        <v>36</v>
      </c>
      <c r="C67" s="18" t="s">
        <v>161</v>
      </c>
      <c r="D67" s="16" t="s">
        <v>32</v>
      </c>
      <c r="E67" s="16" t="s">
        <v>162</v>
      </c>
      <c r="F67" s="16">
        <v>29</v>
      </c>
      <c r="G67" s="16">
        <v>29</v>
      </c>
      <c r="H67" s="10"/>
      <c r="I67" s="10"/>
      <c r="J67" s="10"/>
      <c r="K67" s="10"/>
      <c r="L67" s="12">
        <f t="shared" ref="L67:L101" si="1">G67/F67</f>
        <v>1</v>
      </c>
    </row>
    <row r="68" spans="1:12">
      <c r="A68" s="21" t="s">
        <v>80</v>
      </c>
      <c r="B68" s="16" t="s">
        <v>36</v>
      </c>
      <c r="C68" s="18" t="s">
        <v>163</v>
      </c>
      <c r="D68" s="16" t="s">
        <v>164</v>
      </c>
      <c r="E68" s="16" t="s">
        <v>165</v>
      </c>
      <c r="F68" s="16">
        <v>29</v>
      </c>
      <c r="G68" s="16">
        <v>29</v>
      </c>
      <c r="H68" s="10"/>
      <c r="I68" s="10"/>
      <c r="J68" s="10"/>
      <c r="K68" s="10"/>
      <c r="L68" s="12">
        <f t="shared" si="1"/>
        <v>1</v>
      </c>
    </row>
    <row r="69" spans="1:12">
      <c r="A69" s="21" t="s">
        <v>80</v>
      </c>
      <c r="B69" s="16" t="s">
        <v>166</v>
      </c>
      <c r="C69" s="16" t="s">
        <v>167</v>
      </c>
      <c r="D69" s="16" t="s">
        <v>26</v>
      </c>
      <c r="E69" s="16" t="s">
        <v>168</v>
      </c>
      <c r="F69" s="16">
        <v>26</v>
      </c>
      <c r="G69" s="16">
        <v>26</v>
      </c>
      <c r="H69" s="16"/>
      <c r="I69" s="16"/>
      <c r="J69" s="16"/>
      <c r="K69" s="16"/>
      <c r="L69" s="12">
        <f t="shared" si="1"/>
        <v>1</v>
      </c>
    </row>
    <row r="70" spans="1:12">
      <c r="A70" s="21" t="s">
        <v>80</v>
      </c>
      <c r="B70" s="16" t="s">
        <v>166</v>
      </c>
      <c r="C70" s="16" t="s">
        <v>169</v>
      </c>
      <c r="D70" s="16" t="s">
        <v>22</v>
      </c>
      <c r="E70" s="16" t="s">
        <v>168</v>
      </c>
      <c r="F70" s="16">
        <v>28</v>
      </c>
      <c r="G70" s="16">
        <v>28</v>
      </c>
      <c r="H70" s="16"/>
      <c r="I70" s="16"/>
      <c r="J70" s="16"/>
      <c r="K70" s="16"/>
      <c r="L70" s="12">
        <f t="shared" si="1"/>
        <v>1</v>
      </c>
    </row>
    <row r="71" spans="1:12">
      <c r="A71" s="21" t="s">
        <v>80</v>
      </c>
      <c r="B71" s="16" t="s">
        <v>166</v>
      </c>
      <c r="C71" s="16" t="s">
        <v>170</v>
      </c>
      <c r="D71" s="16" t="s">
        <v>29</v>
      </c>
      <c r="E71" s="16" t="s">
        <v>168</v>
      </c>
      <c r="F71" s="16">
        <v>16</v>
      </c>
      <c r="G71" s="16">
        <v>16</v>
      </c>
      <c r="H71" s="16"/>
      <c r="I71" s="16"/>
      <c r="J71" s="16"/>
      <c r="K71" s="16"/>
      <c r="L71" s="12">
        <f t="shared" si="1"/>
        <v>1</v>
      </c>
    </row>
    <row r="72" spans="1:12">
      <c r="A72" s="21" t="s">
        <v>80</v>
      </c>
      <c r="B72" s="16" t="s">
        <v>166</v>
      </c>
      <c r="C72" s="16" t="s">
        <v>171</v>
      </c>
      <c r="D72" s="16" t="s">
        <v>32</v>
      </c>
      <c r="E72" s="16" t="s">
        <v>172</v>
      </c>
      <c r="F72" s="16">
        <v>16</v>
      </c>
      <c r="G72" s="16">
        <v>16</v>
      </c>
      <c r="H72" s="16"/>
      <c r="I72" s="16"/>
      <c r="J72" s="16"/>
      <c r="K72" s="16"/>
      <c r="L72" s="12">
        <f t="shared" si="1"/>
        <v>1</v>
      </c>
    </row>
    <row r="73" spans="1:12">
      <c r="A73" s="21" t="s">
        <v>80</v>
      </c>
      <c r="B73" s="16" t="s">
        <v>173</v>
      </c>
      <c r="C73" s="16" t="s">
        <v>167</v>
      </c>
      <c r="D73" s="16" t="s">
        <v>26</v>
      </c>
      <c r="E73" s="16" t="s">
        <v>168</v>
      </c>
      <c r="F73" s="16">
        <v>20</v>
      </c>
      <c r="G73" s="16">
        <v>20</v>
      </c>
      <c r="H73" s="16"/>
      <c r="I73" s="16"/>
      <c r="J73" s="16"/>
      <c r="K73" s="16"/>
      <c r="L73" s="12">
        <f t="shared" si="1"/>
        <v>1</v>
      </c>
    </row>
    <row r="74" spans="1:12">
      <c r="A74" s="21" t="s">
        <v>80</v>
      </c>
      <c r="B74" s="16" t="s">
        <v>173</v>
      </c>
      <c r="C74" s="16" t="s">
        <v>169</v>
      </c>
      <c r="D74" s="16" t="s">
        <v>22</v>
      </c>
      <c r="E74" s="16" t="s">
        <v>168</v>
      </c>
      <c r="F74" s="16">
        <v>30</v>
      </c>
      <c r="G74" s="16">
        <v>30</v>
      </c>
      <c r="H74" s="16"/>
      <c r="I74" s="16"/>
      <c r="J74" s="16"/>
      <c r="K74" s="16"/>
      <c r="L74" s="12">
        <f t="shared" si="1"/>
        <v>1</v>
      </c>
    </row>
    <row r="75" spans="1:12">
      <c r="A75" s="21" t="s">
        <v>80</v>
      </c>
      <c r="B75" s="16" t="s">
        <v>173</v>
      </c>
      <c r="C75" s="16" t="s">
        <v>170</v>
      </c>
      <c r="D75" s="16" t="s">
        <v>29</v>
      </c>
      <c r="E75" s="16" t="s">
        <v>168</v>
      </c>
      <c r="F75" s="16">
        <v>12</v>
      </c>
      <c r="G75" s="16">
        <v>12</v>
      </c>
      <c r="H75" s="16"/>
      <c r="I75" s="16"/>
      <c r="J75" s="16"/>
      <c r="K75" s="16"/>
      <c r="L75" s="12">
        <f t="shared" si="1"/>
        <v>1</v>
      </c>
    </row>
    <row r="76" spans="1:12">
      <c r="A76" s="21" t="s">
        <v>80</v>
      </c>
      <c r="B76" s="16" t="s">
        <v>173</v>
      </c>
      <c r="C76" s="16" t="s">
        <v>171</v>
      </c>
      <c r="D76" s="16" t="s">
        <v>32</v>
      </c>
      <c r="E76" s="16" t="s">
        <v>172</v>
      </c>
      <c r="F76" s="16">
        <v>14</v>
      </c>
      <c r="G76" s="16">
        <v>14</v>
      </c>
      <c r="H76" s="16"/>
      <c r="I76" s="16"/>
      <c r="J76" s="16"/>
      <c r="K76" s="16"/>
      <c r="L76" s="12">
        <f t="shared" si="1"/>
        <v>1</v>
      </c>
    </row>
    <row r="77" spans="1:12" ht="54">
      <c r="A77" s="21" t="s">
        <v>80</v>
      </c>
      <c r="B77" s="11" t="s">
        <v>28</v>
      </c>
      <c r="C77" s="9" t="s">
        <v>174</v>
      </c>
      <c r="D77" s="10" t="s">
        <v>26</v>
      </c>
      <c r="E77" s="19" t="s">
        <v>175</v>
      </c>
      <c r="F77" s="9">
        <v>38</v>
      </c>
      <c r="G77" s="11">
        <v>38</v>
      </c>
      <c r="H77" s="9" t="s">
        <v>176</v>
      </c>
      <c r="I77" s="9"/>
      <c r="J77" s="9"/>
      <c r="K77" s="9" t="s">
        <v>177</v>
      </c>
      <c r="L77" s="12">
        <f t="shared" si="1"/>
        <v>1</v>
      </c>
    </row>
    <row r="78" spans="1:12">
      <c r="A78" s="21" t="s">
        <v>80</v>
      </c>
      <c r="B78" s="11" t="s">
        <v>28</v>
      </c>
      <c r="C78" s="9" t="s">
        <v>178</v>
      </c>
      <c r="D78" s="9" t="s">
        <v>22</v>
      </c>
      <c r="E78" s="19" t="s">
        <v>179</v>
      </c>
      <c r="F78" s="9">
        <v>39</v>
      </c>
      <c r="G78" s="11">
        <v>39</v>
      </c>
      <c r="H78" s="9"/>
      <c r="I78" s="9"/>
      <c r="J78" s="9"/>
      <c r="K78" s="9"/>
      <c r="L78" s="12">
        <f t="shared" si="1"/>
        <v>1</v>
      </c>
    </row>
    <row r="79" spans="1:12">
      <c r="A79" s="21" t="s">
        <v>80</v>
      </c>
      <c r="B79" s="11" t="s">
        <v>28</v>
      </c>
      <c r="C79" s="9" t="s">
        <v>130</v>
      </c>
      <c r="D79" s="10" t="s">
        <v>29</v>
      </c>
      <c r="E79" s="19" t="s">
        <v>180</v>
      </c>
      <c r="F79" s="9">
        <v>39</v>
      </c>
      <c r="G79" s="11">
        <v>38</v>
      </c>
      <c r="H79" s="9"/>
      <c r="I79" s="9" t="s">
        <v>181</v>
      </c>
      <c r="J79" s="9"/>
      <c r="K79" s="9" t="s">
        <v>31</v>
      </c>
      <c r="L79" s="12">
        <f t="shared" si="1"/>
        <v>0.97435897435897434</v>
      </c>
    </row>
    <row r="80" spans="1:12">
      <c r="A80" s="21" t="s">
        <v>80</v>
      </c>
      <c r="B80" s="11" t="s">
        <v>28</v>
      </c>
      <c r="C80" s="9" t="s">
        <v>136</v>
      </c>
      <c r="D80" s="9" t="s">
        <v>32</v>
      </c>
      <c r="E80" s="19" t="s">
        <v>34</v>
      </c>
      <c r="F80" s="9">
        <v>40</v>
      </c>
      <c r="G80" s="11">
        <v>39</v>
      </c>
      <c r="H80" s="9"/>
      <c r="I80" s="9" t="s">
        <v>182</v>
      </c>
      <c r="J80" s="9"/>
      <c r="K80" s="9" t="s">
        <v>31</v>
      </c>
      <c r="L80" s="12">
        <f t="shared" si="1"/>
        <v>0.97499999999999998</v>
      </c>
    </row>
    <row r="81" spans="1:12">
      <c r="A81" s="21" t="s">
        <v>80</v>
      </c>
      <c r="B81" s="16" t="s">
        <v>37</v>
      </c>
      <c r="C81" s="16" t="s">
        <v>183</v>
      </c>
      <c r="D81" s="16" t="s">
        <v>26</v>
      </c>
      <c r="E81" s="16" t="s">
        <v>90</v>
      </c>
      <c r="F81" s="16">
        <v>5</v>
      </c>
      <c r="G81" s="16">
        <v>5</v>
      </c>
      <c r="H81" s="16"/>
      <c r="I81" s="16"/>
      <c r="J81" s="16"/>
      <c r="K81" s="16"/>
      <c r="L81" s="12">
        <f t="shared" si="1"/>
        <v>1</v>
      </c>
    </row>
    <row r="82" spans="1:12">
      <c r="A82" s="21" t="s">
        <v>80</v>
      </c>
      <c r="B82" s="16" t="s">
        <v>37</v>
      </c>
      <c r="C82" s="16" t="s">
        <v>178</v>
      </c>
      <c r="D82" s="16" t="s">
        <v>22</v>
      </c>
      <c r="E82" s="16" t="s">
        <v>179</v>
      </c>
      <c r="F82" s="16">
        <v>11</v>
      </c>
      <c r="G82" s="16">
        <v>11</v>
      </c>
      <c r="H82" s="16"/>
      <c r="I82" s="16"/>
      <c r="J82" s="16"/>
      <c r="K82" s="16"/>
      <c r="L82" s="12">
        <f t="shared" si="1"/>
        <v>1</v>
      </c>
    </row>
    <row r="83" spans="1:12">
      <c r="A83" s="21" t="s">
        <v>80</v>
      </c>
      <c r="B83" s="16" t="s">
        <v>37</v>
      </c>
      <c r="C83" s="16" t="s">
        <v>153</v>
      </c>
      <c r="D83" s="16" t="s">
        <v>29</v>
      </c>
      <c r="E83" s="16" t="s">
        <v>154</v>
      </c>
      <c r="F83" s="16">
        <v>10</v>
      </c>
      <c r="G83" s="16">
        <v>10</v>
      </c>
      <c r="H83" s="16"/>
      <c r="I83" s="16"/>
      <c r="J83" s="16"/>
      <c r="K83" s="16"/>
      <c r="L83" s="12">
        <f t="shared" si="1"/>
        <v>1</v>
      </c>
    </row>
    <row r="84" spans="1:12">
      <c r="A84" s="21" t="s">
        <v>80</v>
      </c>
      <c r="B84" s="16" t="s">
        <v>37</v>
      </c>
      <c r="C84" s="16" t="s">
        <v>184</v>
      </c>
      <c r="D84" s="16" t="s">
        <v>32</v>
      </c>
      <c r="E84" s="16" t="s">
        <v>185</v>
      </c>
      <c r="F84" s="16">
        <v>15</v>
      </c>
      <c r="G84" s="16">
        <v>15</v>
      </c>
      <c r="H84" s="16"/>
      <c r="I84" s="16"/>
      <c r="J84" s="16"/>
      <c r="K84" s="16"/>
      <c r="L84" s="12">
        <f t="shared" si="1"/>
        <v>1</v>
      </c>
    </row>
    <row r="85" spans="1:12">
      <c r="A85" s="21" t="s">
        <v>80</v>
      </c>
      <c r="B85" s="21" t="s">
        <v>15</v>
      </c>
      <c r="C85" s="20" t="s">
        <v>186</v>
      </c>
      <c r="D85" s="20" t="s">
        <v>12</v>
      </c>
      <c r="E85" s="20" t="s">
        <v>187</v>
      </c>
      <c r="F85" s="20">
        <v>11</v>
      </c>
      <c r="G85" s="20">
        <v>11</v>
      </c>
      <c r="H85" s="20"/>
      <c r="I85" s="20"/>
      <c r="J85" s="20"/>
      <c r="K85" s="20"/>
      <c r="L85" s="12">
        <f t="shared" si="1"/>
        <v>1</v>
      </c>
    </row>
    <row r="86" spans="1:12">
      <c r="A86" s="21" t="s">
        <v>80</v>
      </c>
      <c r="B86" s="21" t="s">
        <v>15</v>
      </c>
      <c r="C86" s="20" t="s">
        <v>186</v>
      </c>
      <c r="D86" s="20" t="s">
        <v>13</v>
      </c>
      <c r="E86" s="20" t="s">
        <v>187</v>
      </c>
      <c r="F86" s="20">
        <v>21</v>
      </c>
      <c r="G86" s="20">
        <v>21</v>
      </c>
      <c r="H86" s="20"/>
      <c r="I86" s="20"/>
      <c r="J86" s="20"/>
      <c r="K86" s="20"/>
      <c r="L86" s="12">
        <f t="shared" si="1"/>
        <v>1</v>
      </c>
    </row>
    <row r="87" spans="1:12">
      <c r="A87" s="21" t="s">
        <v>80</v>
      </c>
      <c r="B87" s="21" t="s">
        <v>15</v>
      </c>
      <c r="C87" s="20" t="s">
        <v>188</v>
      </c>
      <c r="D87" s="20" t="s">
        <v>14</v>
      </c>
      <c r="E87" s="20" t="s">
        <v>189</v>
      </c>
      <c r="F87" s="20">
        <v>40</v>
      </c>
      <c r="G87" s="20">
        <v>40</v>
      </c>
      <c r="H87" s="20"/>
      <c r="I87" s="20"/>
      <c r="J87" s="20"/>
      <c r="K87" s="20"/>
      <c r="L87" s="12">
        <f t="shared" si="1"/>
        <v>1</v>
      </c>
    </row>
    <row r="88" spans="1:12" ht="40.5">
      <c r="A88" s="21" t="s">
        <v>80</v>
      </c>
      <c r="B88" s="21" t="s">
        <v>190</v>
      </c>
      <c r="C88" s="21" t="s">
        <v>191</v>
      </c>
      <c r="D88" s="21" t="s">
        <v>192</v>
      </c>
      <c r="E88" s="21" t="s">
        <v>193</v>
      </c>
      <c r="F88" s="21">
        <v>39</v>
      </c>
      <c r="G88" s="21">
        <v>38</v>
      </c>
      <c r="H88" s="21"/>
      <c r="I88" s="21"/>
      <c r="J88" s="21" t="s">
        <v>194</v>
      </c>
      <c r="K88" s="21" t="s">
        <v>195</v>
      </c>
      <c r="L88" s="12">
        <f t="shared" si="1"/>
        <v>0.97435897435897434</v>
      </c>
    </row>
    <row r="89" spans="1:12">
      <c r="A89" s="21" t="s">
        <v>80</v>
      </c>
      <c r="B89" s="21" t="s">
        <v>196</v>
      </c>
      <c r="C89" s="21" t="s">
        <v>197</v>
      </c>
      <c r="D89" s="21" t="s">
        <v>198</v>
      </c>
      <c r="E89" s="21" t="s">
        <v>199</v>
      </c>
      <c r="F89" s="21">
        <v>34</v>
      </c>
      <c r="G89" s="21">
        <v>33</v>
      </c>
      <c r="H89" s="21"/>
      <c r="I89" s="21" t="s">
        <v>200</v>
      </c>
      <c r="J89" s="21"/>
      <c r="K89" s="21"/>
      <c r="L89" s="12">
        <f t="shared" si="1"/>
        <v>0.97058823529411764</v>
      </c>
    </row>
    <row r="90" spans="1:12">
      <c r="A90" s="21" t="s">
        <v>80</v>
      </c>
      <c r="B90" s="21" t="s">
        <v>196</v>
      </c>
      <c r="C90" s="21" t="s">
        <v>201</v>
      </c>
      <c r="D90" s="21" t="s">
        <v>202</v>
      </c>
      <c r="E90" s="21" t="s">
        <v>203</v>
      </c>
      <c r="F90" s="21">
        <v>34</v>
      </c>
      <c r="G90" s="21">
        <v>34</v>
      </c>
      <c r="H90" s="21"/>
      <c r="I90" s="21"/>
      <c r="J90" s="21"/>
      <c r="K90" s="21"/>
      <c r="L90" s="12">
        <f t="shared" si="1"/>
        <v>1</v>
      </c>
    </row>
    <row r="91" spans="1:12">
      <c r="A91" s="21" t="s">
        <v>80</v>
      </c>
      <c r="B91" s="21" t="s">
        <v>204</v>
      </c>
      <c r="C91" s="21" t="s">
        <v>205</v>
      </c>
      <c r="D91" s="21" t="s">
        <v>206</v>
      </c>
      <c r="E91" s="21" t="s">
        <v>207</v>
      </c>
      <c r="F91" s="21">
        <v>29</v>
      </c>
      <c r="G91" s="21">
        <v>28</v>
      </c>
      <c r="H91" s="21"/>
      <c r="I91" s="21" t="s">
        <v>208</v>
      </c>
      <c r="J91" s="21"/>
      <c r="K91" s="21"/>
      <c r="L91" s="12">
        <f t="shared" si="1"/>
        <v>0.96551724137931039</v>
      </c>
    </row>
    <row r="92" spans="1:12" ht="27">
      <c r="A92" s="21" t="s">
        <v>80</v>
      </c>
      <c r="B92" s="21" t="s">
        <v>204</v>
      </c>
      <c r="C92" s="21" t="s">
        <v>209</v>
      </c>
      <c r="D92" s="21" t="s">
        <v>206</v>
      </c>
      <c r="E92" s="21" t="s">
        <v>210</v>
      </c>
      <c r="F92" s="21">
        <v>5</v>
      </c>
      <c r="G92" s="21">
        <v>5</v>
      </c>
      <c r="H92" s="21"/>
      <c r="I92" s="21"/>
      <c r="J92" s="21"/>
      <c r="K92" s="21"/>
      <c r="L92" s="12">
        <f t="shared" si="1"/>
        <v>1</v>
      </c>
    </row>
    <row r="93" spans="1:12" ht="27">
      <c r="A93" s="21" t="s">
        <v>80</v>
      </c>
      <c r="B93" s="20" t="s">
        <v>211</v>
      </c>
      <c r="C93" s="22" t="s">
        <v>212</v>
      </c>
      <c r="D93" s="20" t="s">
        <v>213</v>
      </c>
      <c r="E93" s="20" t="s">
        <v>214</v>
      </c>
      <c r="F93" s="20">
        <v>33</v>
      </c>
      <c r="G93" s="20">
        <v>32</v>
      </c>
      <c r="H93" s="20"/>
      <c r="I93" s="20">
        <v>1</v>
      </c>
      <c r="J93" s="20"/>
      <c r="K93" s="20" t="s">
        <v>215</v>
      </c>
      <c r="L93" s="12">
        <f t="shared" si="1"/>
        <v>0.96969696969696972</v>
      </c>
    </row>
    <row r="94" spans="1:12">
      <c r="A94" s="21" t="s">
        <v>80</v>
      </c>
      <c r="B94" s="20" t="s">
        <v>211</v>
      </c>
      <c r="C94" s="20" t="s">
        <v>216</v>
      </c>
      <c r="D94" s="20" t="s">
        <v>217</v>
      </c>
      <c r="E94" s="20" t="s">
        <v>218</v>
      </c>
      <c r="F94" s="20">
        <v>33</v>
      </c>
      <c r="G94" s="20">
        <v>32</v>
      </c>
      <c r="H94" s="20"/>
      <c r="I94" s="20">
        <v>1</v>
      </c>
      <c r="J94" s="20"/>
      <c r="K94" s="20" t="s">
        <v>215</v>
      </c>
      <c r="L94" s="12">
        <f t="shared" si="1"/>
        <v>0.96969696969696972</v>
      </c>
    </row>
    <row r="95" spans="1:12">
      <c r="A95" s="21" t="s">
        <v>80</v>
      </c>
      <c r="B95" s="20" t="s">
        <v>211</v>
      </c>
      <c r="C95" s="20" t="s">
        <v>219</v>
      </c>
      <c r="D95" s="20" t="s">
        <v>16</v>
      </c>
      <c r="E95" s="20" t="s">
        <v>220</v>
      </c>
      <c r="F95" s="20">
        <v>20</v>
      </c>
      <c r="G95" s="20">
        <v>17</v>
      </c>
      <c r="H95" s="20"/>
      <c r="I95" s="20">
        <v>3</v>
      </c>
      <c r="J95" s="20"/>
      <c r="K95" s="20"/>
      <c r="L95" s="12">
        <f t="shared" si="1"/>
        <v>0.85</v>
      </c>
    </row>
    <row r="96" spans="1:12">
      <c r="A96" s="21" t="s">
        <v>80</v>
      </c>
      <c r="B96" s="20" t="s">
        <v>211</v>
      </c>
      <c r="C96" s="20" t="s">
        <v>221</v>
      </c>
      <c r="D96" s="20" t="s">
        <v>16</v>
      </c>
      <c r="E96" s="20" t="s">
        <v>222</v>
      </c>
      <c r="F96" s="20">
        <v>12</v>
      </c>
      <c r="G96" s="20">
        <v>12</v>
      </c>
      <c r="H96" s="20"/>
      <c r="I96" s="20"/>
      <c r="J96" s="20"/>
      <c r="K96" s="20"/>
      <c r="L96" s="12">
        <f t="shared" si="1"/>
        <v>1</v>
      </c>
    </row>
    <row r="97" spans="1:12">
      <c r="A97" s="21" t="s">
        <v>80</v>
      </c>
      <c r="B97" s="20" t="s">
        <v>223</v>
      </c>
      <c r="C97" s="20" t="s">
        <v>224</v>
      </c>
      <c r="D97" s="20" t="s">
        <v>225</v>
      </c>
      <c r="E97" s="20" t="s">
        <v>226</v>
      </c>
      <c r="F97" s="20">
        <v>25</v>
      </c>
      <c r="G97" s="20">
        <v>25</v>
      </c>
      <c r="H97" s="20"/>
      <c r="I97" s="20"/>
      <c r="J97" s="20"/>
      <c r="K97" s="20"/>
      <c r="L97" s="12">
        <f t="shared" si="1"/>
        <v>1</v>
      </c>
    </row>
    <row r="98" spans="1:12">
      <c r="A98" s="21" t="s">
        <v>80</v>
      </c>
      <c r="B98" s="20" t="s">
        <v>223</v>
      </c>
      <c r="C98" s="20" t="s">
        <v>224</v>
      </c>
      <c r="D98" s="20" t="s">
        <v>227</v>
      </c>
      <c r="E98" s="20" t="s">
        <v>226</v>
      </c>
      <c r="F98" s="20">
        <v>16</v>
      </c>
      <c r="G98" s="20">
        <v>16</v>
      </c>
      <c r="H98" s="20" t="s">
        <v>228</v>
      </c>
      <c r="I98" s="20"/>
      <c r="J98" s="20"/>
      <c r="K98" s="20"/>
      <c r="L98" s="12">
        <f t="shared" si="1"/>
        <v>1</v>
      </c>
    </row>
    <row r="99" spans="1:12" ht="27">
      <c r="A99" s="21" t="s">
        <v>80</v>
      </c>
      <c r="B99" s="20" t="s">
        <v>223</v>
      </c>
      <c r="C99" s="20" t="s">
        <v>229</v>
      </c>
      <c r="D99" s="20" t="s">
        <v>230</v>
      </c>
      <c r="E99" s="20" t="s">
        <v>231</v>
      </c>
      <c r="F99" s="20">
        <v>41</v>
      </c>
      <c r="G99" s="20">
        <v>41</v>
      </c>
      <c r="H99" s="20" t="s">
        <v>232</v>
      </c>
      <c r="I99" s="20"/>
      <c r="J99" s="20"/>
      <c r="K99" s="20"/>
      <c r="L99" s="12">
        <f t="shared" si="1"/>
        <v>1</v>
      </c>
    </row>
    <row r="100" spans="1:12" ht="121.5">
      <c r="A100" s="21" t="s">
        <v>80</v>
      </c>
      <c r="B100" s="39" t="s">
        <v>233</v>
      </c>
      <c r="C100" s="39" t="s">
        <v>234</v>
      </c>
      <c r="D100" s="39" t="s">
        <v>16</v>
      </c>
      <c r="E100" s="39" t="s">
        <v>235</v>
      </c>
      <c r="F100" s="40">
        <v>38</v>
      </c>
      <c r="G100" s="40">
        <v>30</v>
      </c>
      <c r="H100" s="40">
        <v>3</v>
      </c>
      <c r="I100" s="40">
        <v>5</v>
      </c>
      <c r="J100" s="40"/>
      <c r="K100" s="39" t="s">
        <v>236</v>
      </c>
      <c r="L100" s="12">
        <f t="shared" si="1"/>
        <v>0.78947368421052633</v>
      </c>
    </row>
    <row r="101" spans="1:12" ht="67.5">
      <c r="A101" s="21" t="s">
        <v>80</v>
      </c>
      <c r="B101" s="39" t="s">
        <v>237</v>
      </c>
      <c r="C101" s="39" t="s">
        <v>234</v>
      </c>
      <c r="D101" s="39" t="s">
        <v>16</v>
      </c>
      <c r="E101" s="39" t="s">
        <v>235</v>
      </c>
      <c r="F101" s="40">
        <v>38</v>
      </c>
      <c r="G101" s="40">
        <v>36</v>
      </c>
      <c r="H101" s="40"/>
      <c r="I101" s="40"/>
      <c r="J101" s="40">
        <v>2</v>
      </c>
      <c r="K101" s="39" t="s">
        <v>238</v>
      </c>
      <c r="L101" s="12">
        <f t="shared" si="1"/>
        <v>0.94736842105263153</v>
      </c>
    </row>
  </sheetData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2017-10-31T07:09:41Z</dcterms:modified>
</cp:coreProperties>
</file>