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电脑耗材报价表" sheetId="4" r:id="rId1"/>
    <sheet name="劳保杂类" sheetId="9" r:id="rId2"/>
    <sheet name="化玻仪器" sheetId="7" r:id="rId3"/>
    <sheet name="数码商务中心复印机租赁报价表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D2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改为：16cm或14cm</t>
        </r>
      </text>
    </comment>
    <comment ref="C101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改为：正展 A102</t>
        </r>
      </text>
    </comment>
  </commentList>
</comments>
</file>

<file path=xl/sharedStrings.xml><?xml version="1.0" encoding="utf-8"?>
<sst xmlns="http://schemas.openxmlformats.org/spreadsheetml/2006/main" count="1998" uniqueCount="974">
  <si>
    <t>电脑耗材报价表</t>
  </si>
  <si>
    <t>序号</t>
  </si>
  <si>
    <t>产品</t>
  </si>
  <si>
    <t>品牌</t>
  </si>
  <si>
    <t>规格</t>
  </si>
  <si>
    <t>单位</t>
  </si>
  <si>
    <t>年预估数量</t>
  </si>
  <si>
    <t>最高限价（单价）</t>
  </si>
  <si>
    <t>供应商报价（单价）</t>
  </si>
  <si>
    <t>合计</t>
  </si>
  <si>
    <t>备注</t>
  </si>
  <si>
    <t>外置刻录机</t>
  </si>
  <si>
    <t>先锋</t>
  </si>
  <si>
    <t>DVR-XU01C  DVD</t>
  </si>
  <si>
    <t>个</t>
  </si>
  <si>
    <t>高速移动存储卡</t>
  </si>
  <si>
    <t xml:space="preserve">闪迪 </t>
  </si>
  <si>
    <t xml:space="preserve">  TF  128GB  140M</t>
  </si>
  <si>
    <t xml:space="preserve">  TF  256GB  150M </t>
  </si>
  <si>
    <t xml:space="preserve">  SD  128GB  140M</t>
  </si>
  <si>
    <t>SD  256  150M</t>
  </si>
  <si>
    <t>SSK读卡器</t>
  </si>
  <si>
    <t>飚王</t>
  </si>
  <si>
    <t xml:space="preserve">  SCRM016/  SCRM057</t>
  </si>
  <si>
    <t>USB分线器</t>
  </si>
  <si>
    <t>联想</t>
  </si>
  <si>
    <t>A601  1米  3.0接口</t>
  </si>
  <si>
    <t>条</t>
  </si>
  <si>
    <t>有线键盘</t>
  </si>
  <si>
    <t>罗技</t>
  </si>
  <si>
    <t xml:space="preserve">  K106</t>
  </si>
  <si>
    <t>有线键鼠套装</t>
  </si>
  <si>
    <t xml:space="preserve"> MK120</t>
  </si>
  <si>
    <t>无线键鼠套装</t>
  </si>
  <si>
    <t xml:space="preserve"> MK270</t>
  </si>
  <si>
    <t>套</t>
  </si>
  <si>
    <t>键鼠套装</t>
  </si>
  <si>
    <t>M275</t>
  </si>
  <si>
    <t xml:space="preserve"> MK245</t>
  </si>
  <si>
    <t>无线鼠标</t>
  </si>
  <si>
    <t>M330</t>
  </si>
  <si>
    <t>无线MK345</t>
  </si>
  <si>
    <t>M240可蓝牙</t>
  </si>
  <si>
    <t>M186</t>
  </si>
  <si>
    <t>有线鼠标</t>
  </si>
  <si>
    <t xml:space="preserve">  M100r</t>
  </si>
  <si>
    <t xml:space="preserve">  M280</t>
  </si>
  <si>
    <t>鼠标</t>
  </si>
  <si>
    <t>M221</t>
  </si>
  <si>
    <t>色带盒（含芯）</t>
  </si>
  <si>
    <t>大正</t>
  </si>
  <si>
    <t xml:space="preserve">  LQ310/LQ520K</t>
  </si>
  <si>
    <t xml:space="preserve"> LQ-300/LQ800</t>
  </si>
  <si>
    <t xml:space="preserve"> LQ-630K</t>
  </si>
  <si>
    <t>硒鼓</t>
  </si>
  <si>
    <t>格之格</t>
  </si>
  <si>
    <t xml:space="preserve"> 202A NT-CH202TFBK  1400页</t>
  </si>
  <si>
    <t>77A  NT-PH277C 3100页</t>
  </si>
  <si>
    <t xml:space="preserve"> CRG328  2100页</t>
  </si>
  <si>
    <t xml:space="preserve"> 137A  NT-PH1370C  1150页</t>
  </si>
  <si>
    <t>粉盒</t>
  </si>
  <si>
    <t xml:space="preserve"> 30A  网络板  1600页</t>
  </si>
  <si>
    <t>粉盒组件</t>
  </si>
  <si>
    <t>32A  23000页</t>
  </si>
  <si>
    <t>12X  NT-PNH2612XT  3200页</t>
  </si>
  <si>
    <t>78A  NT-C0278CT   2100页</t>
  </si>
  <si>
    <t>77X NF-PNH277XC  10500页</t>
  </si>
  <si>
    <t xml:space="preserve"> 88X NT-PNH388XCT  3000页</t>
  </si>
  <si>
    <t xml:space="preserve"> 166A NT-CH1660CT  1500页</t>
  </si>
  <si>
    <t>激光碳粉盒</t>
  </si>
  <si>
    <t xml:space="preserve">  W1580X  5000页</t>
  </si>
  <si>
    <t>墨盒</t>
  </si>
  <si>
    <t>佳能</t>
  </si>
  <si>
    <t>墨水</t>
  </si>
  <si>
    <t>爱普生</t>
  </si>
  <si>
    <t>L1300</t>
  </si>
  <si>
    <t>支</t>
  </si>
  <si>
    <t>移动固态硬盘</t>
  </si>
  <si>
    <t>西数</t>
  </si>
  <si>
    <t>1TB带包装</t>
  </si>
  <si>
    <t>移动硬盘</t>
  </si>
  <si>
    <t xml:space="preserve"> 2TB  WDBUZG0020BBK</t>
  </si>
  <si>
    <t xml:space="preserve">西捷 </t>
  </si>
  <si>
    <t xml:space="preserve"> 2TB</t>
  </si>
  <si>
    <t>耳机</t>
  </si>
  <si>
    <t xml:space="preserve">声籁 </t>
  </si>
  <si>
    <t xml:space="preserve"> E28/USB</t>
  </si>
  <si>
    <t>漫步者</t>
  </si>
  <si>
    <t>H180PLUS  TYPE -C</t>
  </si>
  <si>
    <t xml:space="preserve">  H230P</t>
  </si>
  <si>
    <t>无线耳机</t>
  </si>
  <si>
    <t>X1</t>
  </si>
  <si>
    <t>小米</t>
  </si>
  <si>
    <t>活力S6</t>
  </si>
  <si>
    <t>蓝牙适配器</t>
  </si>
  <si>
    <t>绿联</t>
  </si>
  <si>
    <t xml:space="preserve"> CM390 </t>
  </si>
  <si>
    <t>音箱</t>
  </si>
  <si>
    <t>小爱  PLAY  L05B</t>
  </si>
  <si>
    <t>飞利浦</t>
  </si>
  <si>
    <t xml:space="preserve"> SPA2100</t>
  </si>
  <si>
    <t>优盘</t>
  </si>
  <si>
    <t>闪迪Z410 32G</t>
  </si>
  <si>
    <t>闪迪Z410 64G</t>
  </si>
  <si>
    <t>闪迪Z410 128G</t>
  </si>
  <si>
    <t>闪迪Z48 32G</t>
  </si>
  <si>
    <t>闪迪Z48 64G</t>
  </si>
  <si>
    <t>闪迪Z48 128G</t>
  </si>
  <si>
    <t>闪迪 Z48 256G</t>
  </si>
  <si>
    <t>闪迪Z74 64G</t>
  </si>
  <si>
    <t xml:space="preserve">  闪迪Z74 128G</t>
  </si>
  <si>
    <t>福闪</t>
  </si>
  <si>
    <t>福闪 4G</t>
  </si>
  <si>
    <t>手机优盘</t>
  </si>
  <si>
    <t>朗科</t>
  </si>
  <si>
    <t>U782/128G  TYPE-C</t>
  </si>
  <si>
    <t>U309 / 64G</t>
  </si>
  <si>
    <t>U309 / 128G</t>
  </si>
  <si>
    <t>HDMI线</t>
  </si>
  <si>
    <t xml:space="preserve">  2.0版  5米</t>
  </si>
  <si>
    <t>电源</t>
  </si>
  <si>
    <t>长城</t>
  </si>
  <si>
    <t>400W</t>
  </si>
  <si>
    <t xml:space="preserve"> AX-3002</t>
  </si>
  <si>
    <t>2.1A充电头</t>
  </si>
  <si>
    <t>品胜</t>
  </si>
  <si>
    <t>直插　K12-11/TS-C134</t>
  </si>
  <si>
    <t>移动电源</t>
  </si>
  <si>
    <t xml:space="preserve"> 20000A/TP-D103</t>
  </si>
  <si>
    <t xml:space="preserve">  10000A/TS-D326</t>
  </si>
  <si>
    <t>数据线</t>
  </si>
  <si>
    <t xml:space="preserve"> 三合一接口   LH-AP06-1200</t>
  </si>
  <si>
    <t>三合一转换头</t>
  </si>
  <si>
    <t>山泽</t>
  </si>
  <si>
    <t>OTG山泽GML01</t>
  </si>
  <si>
    <t>CAT6类圆网线</t>
  </si>
  <si>
    <t xml:space="preserve"> 20161  3米  非屏蔽8芯双绞  </t>
  </si>
  <si>
    <t>网线</t>
  </si>
  <si>
    <t xml:space="preserve">  20162  5米</t>
  </si>
  <si>
    <t xml:space="preserve">  20164  10米</t>
  </si>
  <si>
    <t>20159  6类1米</t>
  </si>
  <si>
    <t>USB3.0延长线</t>
  </si>
  <si>
    <t xml:space="preserve"> 30127  3米</t>
  </si>
  <si>
    <t>TPY-C转HDMI线</t>
  </si>
  <si>
    <t>分线器</t>
  </si>
  <si>
    <t xml:space="preserve"> E2-A04 USB 1米</t>
  </si>
  <si>
    <t>无线网卡</t>
  </si>
  <si>
    <t xml:space="preserve">TP-LINK </t>
  </si>
  <si>
    <t>TP-LINK  AX300</t>
  </si>
  <si>
    <t>腾达</t>
  </si>
  <si>
    <t>U9</t>
  </si>
  <si>
    <t>网络交换机</t>
  </si>
  <si>
    <t>TP-LINK  TL-SF1005+</t>
  </si>
  <si>
    <t>TP-LINK  TL-SF1008+</t>
  </si>
  <si>
    <t>交换机/千兆VLAN</t>
  </si>
  <si>
    <t>TP-LINK  TL-SG1008</t>
  </si>
  <si>
    <t>网络交换机/铁盒千兆</t>
  </si>
  <si>
    <t>TP-LINK</t>
  </si>
  <si>
    <t>TP-LINK  TL-SG1008D</t>
  </si>
  <si>
    <t xml:space="preserve">TP-LINK  </t>
  </si>
  <si>
    <t xml:space="preserve"> TP-SF1016  16口 百兆 铁盒</t>
  </si>
  <si>
    <t>TL-SG2016D 16口 千兆  铁盒</t>
  </si>
  <si>
    <t>TP-LINK 24口TP SG2024D 铁盒</t>
  </si>
  <si>
    <t xml:space="preserve">无线路由器 </t>
  </si>
  <si>
    <t>TP-link  WIFI 7  YL3600H</t>
  </si>
  <si>
    <t>双频无线路由器</t>
  </si>
  <si>
    <t>TP-LINK  TL-WDR5660  易展版</t>
  </si>
  <si>
    <t>无线路由器</t>
  </si>
  <si>
    <t>TP-LINK  AC1900  5G双频</t>
  </si>
  <si>
    <t>台</t>
  </si>
  <si>
    <t>TP-LINK 842N</t>
  </si>
  <si>
    <t>路由器</t>
  </si>
  <si>
    <t>锐捷</t>
  </si>
  <si>
    <t xml:space="preserve"> RG-EW3000GX</t>
  </si>
  <si>
    <t>刻录CD光盘</t>
  </si>
  <si>
    <t>啄木鸟</t>
  </si>
  <si>
    <t xml:space="preserve">  700MB</t>
  </si>
  <si>
    <t>张</t>
  </si>
  <si>
    <t>刻录DVD光盘</t>
  </si>
  <si>
    <t xml:space="preserve">  4.7G</t>
  </si>
  <si>
    <t>转接口</t>
  </si>
  <si>
    <t xml:space="preserve">  GM475  USB 3.0  1000M</t>
  </si>
  <si>
    <t>主板</t>
  </si>
  <si>
    <t>华硕</t>
  </si>
  <si>
    <t xml:space="preserve"> H610M-F D4</t>
  </si>
  <si>
    <t>打印线</t>
  </si>
  <si>
    <t>胜为</t>
  </si>
  <si>
    <t xml:space="preserve">    3M USB</t>
  </si>
  <si>
    <t>硬盘底座</t>
  </si>
  <si>
    <t xml:space="preserve">  CM198  支持脱机</t>
  </si>
  <si>
    <t>内存条</t>
  </si>
  <si>
    <t>金士顿</t>
  </si>
  <si>
    <t xml:space="preserve">  DDR3  1333/8G</t>
  </si>
  <si>
    <t>海力士</t>
  </si>
  <si>
    <t xml:space="preserve">  DDR4 2666/8G</t>
  </si>
  <si>
    <t>总报价</t>
  </si>
  <si>
    <r>
      <rPr>
        <sz val="10.5"/>
        <rFont val="Calibri"/>
        <charset val="134"/>
      </rPr>
      <t xml:space="preserve">                                                                                            </t>
    </r>
    <r>
      <rPr>
        <sz val="10.5"/>
        <rFont val="宋体"/>
        <charset val="134"/>
      </rPr>
      <t>单位（盖章）：</t>
    </r>
  </si>
  <si>
    <t>备注：1.填表说明：合计=预估数量×供应商报价；总报价=全部产品的合计总金额。</t>
  </si>
  <si>
    <r>
      <rPr>
        <sz val="10.5"/>
        <rFont val="Times New Roman"/>
        <charset val="134"/>
      </rPr>
      <t xml:space="preserve">           2.</t>
    </r>
    <r>
      <rPr>
        <sz val="10.5"/>
        <rFont val="宋体"/>
        <charset val="134"/>
      </rPr>
      <t>报价含维修、税、运输等费用。</t>
    </r>
  </si>
  <si>
    <r>
      <rPr>
        <sz val="10.5"/>
        <rFont val="Times New Roman"/>
        <charset val="134"/>
      </rPr>
      <t xml:space="preserve">           3.</t>
    </r>
    <r>
      <rPr>
        <sz val="10.5"/>
        <rFont val="宋体"/>
        <charset val="134"/>
      </rPr>
      <t>本项目非一次性订货采购，采购人每次采购的产品、数量不定，以实际采购订单为准。</t>
    </r>
  </si>
  <si>
    <r>
      <rPr>
        <sz val="10.5"/>
        <rFont val="Times New Roman"/>
        <charset val="134"/>
      </rPr>
      <t xml:space="preserve">           4.</t>
    </r>
    <r>
      <rPr>
        <sz val="10.5"/>
        <rFont val="宋体"/>
        <charset val="134"/>
      </rPr>
      <t>清单产品和数量属于预估，竞选人报价时应自行评估经营风险，若服务期限到期，采购金额未达到预算金额，也视作合同期结束。</t>
    </r>
  </si>
  <si>
    <r>
      <rPr>
        <sz val="10.5"/>
        <rFont val="Times New Roman"/>
        <charset val="134"/>
      </rPr>
      <t xml:space="preserve">           5.</t>
    </r>
    <r>
      <rPr>
        <sz val="10.5"/>
        <rFont val="宋体"/>
        <charset val="134"/>
      </rPr>
      <t>报价在</t>
    </r>
    <r>
      <rPr>
        <sz val="10.5"/>
        <rFont val="Times New Roman"/>
        <charset val="134"/>
      </rPr>
      <t>2026</t>
    </r>
    <r>
      <rPr>
        <sz val="10.5"/>
        <rFont val="宋体"/>
        <charset val="134"/>
      </rPr>
      <t>年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月</t>
    </r>
    <r>
      <rPr>
        <sz val="10.5"/>
        <rFont val="Times New Roman"/>
        <charset val="134"/>
      </rPr>
      <t>15</t>
    </r>
    <r>
      <rPr>
        <sz val="10.5"/>
        <rFont val="宋体"/>
        <charset val="134"/>
      </rPr>
      <t>日</t>
    </r>
    <r>
      <rPr>
        <sz val="10.5"/>
        <rFont val="Times New Roman"/>
        <charset val="134"/>
      </rPr>
      <t>-2027</t>
    </r>
    <r>
      <rPr>
        <sz val="10.5"/>
        <rFont val="宋体"/>
        <charset val="134"/>
      </rPr>
      <t>年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月</t>
    </r>
    <r>
      <rPr>
        <sz val="10.5"/>
        <rFont val="Times New Roman"/>
        <charset val="134"/>
      </rPr>
      <t>14</t>
    </r>
    <r>
      <rPr>
        <sz val="10.5"/>
        <rFont val="宋体"/>
        <charset val="134"/>
      </rPr>
      <t>日内有效。</t>
    </r>
  </si>
  <si>
    <t>劳保杂类报价表</t>
  </si>
  <si>
    <t>名称</t>
  </si>
  <si>
    <t>儿童木筷</t>
  </si>
  <si>
    <t>利全</t>
  </si>
  <si>
    <t>竹木 18cm红檀木</t>
  </si>
  <si>
    <t>双</t>
  </si>
  <si>
    <t>漱口杯</t>
  </si>
  <si>
    <t>千式</t>
  </si>
  <si>
    <t>保温壶</t>
  </si>
  <si>
    <t>乐狮</t>
  </si>
  <si>
    <t>1351  1.6L</t>
  </si>
  <si>
    <t>热水壶</t>
  </si>
  <si>
    <t>筐迪</t>
  </si>
  <si>
    <t>筐迪K-9043  1000ml</t>
  </si>
  <si>
    <t>自动玻璃瓶</t>
  </si>
  <si>
    <t>明高</t>
  </si>
  <si>
    <t>M-034  550ml</t>
  </si>
  <si>
    <t>玻璃茶壶</t>
  </si>
  <si>
    <t>金灶</t>
  </si>
  <si>
    <t>TP757  700ml</t>
  </si>
  <si>
    <t>玻璃壶</t>
  </si>
  <si>
    <t>茗缘轩</t>
  </si>
  <si>
    <t>140ml</t>
  </si>
  <si>
    <t>茶壶</t>
  </si>
  <si>
    <t>A-10  1200ml</t>
  </si>
  <si>
    <t>A-03  500ml</t>
  </si>
  <si>
    <t>冰箱温度计</t>
  </si>
  <si>
    <t>G590</t>
  </si>
  <si>
    <t>T143</t>
  </si>
  <si>
    <t>得力</t>
  </si>
  <si>
    <t>LE554</t>
  </si>
  <si>
    <t>不锈钢盘</t>
  </si>
  <si>
    <t>宏利</t>
  </si>
  <si>
    <t>304深盘  16cm</t>
  </si>
  <si>
    <t>不锈钢饭盒</t>
  </si>
  <si>
    <t>永丰</t>
  </si>
  <si>
    <t>304食品级  18cm</t>
  </si>
  <si>
    <t>不锈钢饭勺</t>
  </si>
  <si>
    <t>新展</t>
  </si>
  <si>
    <t>润展</t>
  </si>
  <si>
    <t>6094  5cm</t>
  </si>
  <si>
    <t>不锈钢管漏勺</t>
  </si>
  <si>
    <t>1679   8cm</t>
  </si>
  <si>
    <t>不锈钢汤勺</t>
  </si>
  <si>
    <t>1528  10cm</t>
  </si>
  <si>
    <t>不锈钢漏勺</t>
  </si>
  <si>
    <t>国产  28cm</t>
  </si>
  <si>
    <t>不锈钢网漏勺</t>
  </si>
  <si>
    <t>26cm</t>
  </si>
  <si>
    <t>不锈钢沥水盆</t>
  </si>
  <si>
    <t>恒康</t>
  </si>
  <si>
    <t>30cm  304</t>
  </si>
  <si>
    <t>网筛</t>
  </si>
  <si>
    <t>钢豪</t>
  </si>
  <si>
    <t>16cm</t>
  </si>
  <si>
    <t>不锈钢盆</t>
  </si>
  <si>
    <t>锐利</t>
  </si>
  <si>
    <t>28cm 304</t>
  </si>
  <si>
    <t>只</t>
  </si>
  <si>
    <t>伟仕格</t>
  </si>
  <si>
    <t>直径 40cm*15cm深</t>
  </si>
  <si>
    <t>高反边不锈钢盆</t>
  </si>
  <si>
    <t>304  1.5  34cm</t>
  </si>
  <si>
    <t>豪宇</t>
  </si>
  <si>
    <t>304  1.5  30cm</t>
  </si>
  <si>
    <t>不锈钢匙更</t>
  </si>
  <si>
    <t>好之煌</t>
  </si>
  <si>
    <t>18-8</t>
  </si>
  <si>
    <t>白大褂</t>
  </si>
  <si>
    <t>谋福</t>
  </si>
  <si>
    <t>大 中 小</t>
  </si>
  <si>
    <t>件</t>
  </si>
  <si>
    <t>厨师服</t>
  </si>
  <si>
    <t>雅之特</t>
  </si>
  <si>
    <t>短袖</t>
  </si>
  <si>
    <t>高筒厨师帽</t>
  </si>
  <si>
    <t>中高厨师帽</t>
  </si>
  <si>
    <t>龙伟联合</t>
  </si>
  <si>
    <t>LWCSM02</t>
  </si>
  <si>
    <t>工作服</t>
  </si>
  <si>
    <t>纯智成</t>
  </si>
  <si>
    <t>867 翻领T</t>
  </si>
  <si>
    <t>砍刀/彩轩桑刀</t>
  </si>
  <si>
    <t>巧媳妇</t>
  </si>
  <si>
    <t>K-264</t>
  </si>
  <si>
    <t>把</t>
  </si>
  <si>
    <t>斩切刀</t>
  </si>
  <si>
    <t>十八子</t>
  </si>
  <si>
    <t>十八子 P02</t>
  </si>
  <si>
    <t>桑刀</t>
  </si>
  <si>
    <t>十八子2号</t>
  </si>
  <si>
    <t>片刀</t>
  </si>
  <si>
    <t>十八子S-D2</t>
  </si>
  <si>
    <t>瓜皮刀</t>
  </si>
  <si>
    <t>19cm</t>
  </si>
  <si>
    <t>瓜刨</t>
  </si>
  <si>
    <t>金逸锋</t>
  </si>
  <si>
    <t>JYF-6021</t>
  </si>
  <si>
    <t>不锈钢萝卜刨</t>
  </si>
  <si>
    <t>JYJ-026</t>
  </si>
  <si>
    <t>不锈钢S钩</t>
  </si>
  <si>
    <t>10.5cm(5个装)</t>
  </si>
  <si>
    <t>不锈钢挂钩</t>
  </si>
  <si>
    <t>3勾  304</t>
  </si>
  <si>
    <t>粘钩</t>
  </si>
  <si>
    <t>好贴星</t>
  </si>
  <si>
    <t>HTX-089</t>
  </si>
  <si>
    <t>晒衣架</t>
  </si>
  <si>
    <t>茶花</t>
  </si>
  <si>
    <t>0793  24夹</t>
  </si>
  <si>
    <t>衣架</t>
  </si>
  <si>
    <t>B50013  10个</t>
  </si>
  <si>
    <t>扎</t>
  </si>
  <si>
    <t>100004  44.5cm</t>
  </si>
  <si>
    <t>透明擦手纸盒</t>
  </si>
  <si>
    <t>亿高</t>
  </si>
  <si>
    <t>YG-B727  长方形</t>
  </si>
  <si>
    <t>密封保鲜盒</t>
  </si>
  <si>
    <t>康家</t>
  </si>
  <si>
    <t>手提密封盒</t>
  </si>
  <si>
    <t>8101  400*285*165mm</t>
  </si>
  <si>
    <t>8102  360*260*150mm</t>
  </si>
  <si>
    <t>蓝天</t>
  </si>
  <si>
    <t>A8072</t>
  </si>
  <si>
    <t>欧式盆</t>
  </si>
  <si>
    <t>粤东</t>
  </si>
  <si>
    <t>0304  YD32cm</t>
  </si>
  <si>
    <t>0308  YD40cm</t>
  </si>
  <si>
    <t>0309  YD43cm</t>
  </si>
  <si>
    <t>密封箱</t>
  </si>
  <si>
    <t>恒达</t>
  </si>
  <si>
    <t>2683  20升</t>
  </si>
  <si>
    <t>透明储物箱</t>
  </si>
  <si>
    <t>2684  26升  46*32*26cm</t>
  </si>
  <si>
    <t>2685  35升  49*34*29cm</t>
  </si>
  <si>
    <t>2686  45升  52*37*32cm</t>
  </si>
  <si>
    <t>2687  55升  56*40*34cm</t>
  </si>
  <si>
    <t>2688  80升  61*45*38cm</t>
  </si>
  <si>
    <t>2689  100L  66*48*40cm</t>
  </si>
  <si>
    <t>印花三层柜</t>
  </si>
  <si>
    <t>新陵</t>
  </si>
  <si>
    <t xml:space="preserve"> R2136B</t>
  </si>
  <si>
    <t xml:space="preserve">  R2140B</t>
  </si>
  <si>
    <t>印花四层柜</t>
  </si>
  <si>
    <t>R2140C  带轮</t>
  </si>
  <si>
    <t>新陵  2136C</t>
  </si>
  <si>
    <t>棉拖鞋</t>
  </si>
  <si>
    <t>利达妮</t>
  </si>
  <si>
    <t>利达妮 181-2</t>
  </si>
  <si>
    <t>男拖鞋</t>
  </si>
  <si>
    <t>利达妮 8804</t>
  </si>
  <si>
    <t>男装水鞋</t>
  </si>
  <si>
    <t>回力</t>
  </si>
  <si>
    <t>回力 807</t>
  </si>
  <si>
    <t>对</t>
  </si>
  <si>
    <t>女水鞋</t>
  </si>
  <si>
    <t>回力  813</t>
  </si>
  <si>
    <t>女拖鞋</t>
  </si>
  <si>
    <t>利达妮  0629</t>
  </si>
  <si>
    <t>利达妮  9555</t>
  </si>
  <si>
    <t>拖鞋</t>
  </si>
  <si>
    <t>利达妮 5720</t>
  </si>
  <si>
    <t>利达妮 21001</t>
  </si>
  <si>
    <t>利达妮 5916</t>
  </si>
  <si>
    <t>鞋套</t>
  </si>
  <si>
    <t>双胜</t>
  </si>
  <si>
    <t>无纺布30g  100只装</t>
  </si>
  <si>
    <t>亚麻地垫</t>
  </si>
  <si>
    <t>彩龙家居</t>
  </si>
  <si>
    <t>40*60</t>
  </si>
  <si>
    <t>块</t>
  </si>
  <si>
    <t>茶花夹子</t>
  </si>
  <si>
    <t>22101K</t>
  </si>
  <si>
    <t>包</t>
  </si>
  <si>
    <t>波纳收纳篮</t>
  </si>
  <si>
    <t>禧天龙</t>
  </si>
  <si>
    <t>L-7101  288*139*125h</t>
  </si>
  <si>
    <t>L-7102  290*165*116h</t>
  </si>
  <si>
    <t>比格收纳篮</t>
  </si>
  <si>
    <t>L-7264  300*210*135h</t>
  </si>
  <si>
    <t>禧天龙收纳盒</t>
  </si>
  <si>
    <t>H-7705</t>
  </si>
  <si>
    <t>提篮</t>
  </si>
  <si>
    <t>米艾亚</t>
  </si>
  <si>
    <t>XY-8018B</t>
  </si>
  <si>
    <t>太力免抽真空袋</t>
  </si>
  <si>
    <t>太力</t>
  </si>
  <si>
    <t>80*100*38</t>
  </si>
  <si>
    <t>80*100</t>
  </si>
  <si>
    <t>100*70*44*44</t>
  </si>
  <si>
    <t>纸巾筒/壁挂式</t>
  </si>
  <si>
    <t>正宝</t>
  </si>
  <si>
    <t>加大两用卷纸筒</t>
  </si>
  <si>
    <t>圆盘纸巾盒</t>
  </si>
  <si>
    <t>CH063</t>
  </si>
  <si>
    <t>元件收纳盒</t>
  </si>
  <si>
    <t>凡傲</t>
  </si>
  <si>
    <t>小号24格</t>
  </si>
  <si>
    <t>空盒</t>
  </si>
  <si>
    <t>一次性手套</t>
  </si>
  <si>
    <t>欧雅</t>
  </si>
  <si>
    <t>0616/0056  100ｐ/盒</t>
  </si>
  <si>
    <t>盒</t>
  </si>
  <si>
    <t>一次型纸杯</t>
  </si>
  <si>
    <t>妙洁</t>
  </si>
  <si>
    <t>MJMDCE40  270ML 40个/包 20包/箱</t>
  </si>
  <si>
    <t>一次性航空胶杯</t>
  </si>
  <si>
    <t>三通</t>
  </si>
  <si>
    <t>一次性口罩</t>
  </si>
  <si>
    <t>安禾</t>
  </si>
  <si>
    <t>A109 /50个装</t>
  </si>
  <si>
    <t>一次性筷子</t>
  </si>
  <si>
    <t>芳兰</t>
  </si>
  <si>
    <t>纸包装</t>
  </si>
  <si>
    <t>一次性帽子</t>
  </si>
  <si>
    <t>百舸</t>
  </si>
  <si>
    <t>无纺布  100个装</t>
  </si>
  <si>
    <t>一次性棉签</t>
  </si>
  <si>
    <t>正展</t>
  </si>
  <si>
    <t>A33  筒装  约200支</t>
  </si>
  <si>
    <t>筒</t>
  </si>
  <si>
    <t>一次性塑料碗</t>
  </si>
  <si>
    <t>ST3003（20个）</t>
  </si>
  <si>
    <t>一次性医用无菌三层外科口罩</t>
  </si>
  <si>
    <t>海氏海诺</t>
  </si>
  <si>
    <t>1个独立包装 50个/盒</t>
  </si>
  <si>
    <t>电动螺丝批套装</t>
  </si>
  <si>
    <t>DL-DP04-1B2</t>
  </si>
  <si>
    <t>内热式电烙铁</t>
  </si>
  <si>
    <t>DL394280/ 80W</t>
  </si>
  <si>
    <t>焊锡丝</t>
  </si>
  <si>
    <t>DL395100/1.0mm100g</t>
  </si>
  <si>
    <t>卷</t>
  </si>
  <si>
    <t>锂电无刷手电钻</t>
  </si>
  <si>
    <t>DE050   16V 45N.m</t>
  </si>
  <si>
    <t>链条锁</t>
  </si>
  <si>
    <t>动力侠</t>
  </si>
  <si>
    <t>1566  胶套 1米</t>
  </si>
  <si>
    <t>什锦挫6件套</t>
  </si>
  <si>
    <t>DL2141</t>
  </si>
  <si>
    <t>粘板</t>
  </si>
  <si>
    <t>直径 40cm  厚10cm</t>
  </si>
  <si>
    <t>棕毛地刷</t>
  </si>
  <si>
    <t>30cm含木杆</t>
  </si>
  <si>
    <t>玻璃胶</t>
  </si>
  <si>
    <t>辉力佳</t>
  </si>
  <si>
    <t>400ml</t>
  </si>
  <si>
    <t>长鹿</t>
  </si>
  <si>
    <t>防霉</t>
  </si>
  <si>
    <t>扎带</t>
  </si>
  <si>
    <t>虎翼</t>
  </si>
  <si>
    <t>虎翼 10*300mm  100根/包</t>
  </si>
  <si>
    <t>威锋旋转双层刀架</t>
  </si>
  <si>
    <t>吉列</t>
  </si>
  <si>
    <t>吉列  1刀架3刀片</t>
  </si>
  <si>
    <t>上水管/硅胶</t>
  </si>
  <si>
    <t>金灶通用  1.38米</t>
  </si>
  <si>
    <t>塔香</t>
  </si>
  <si>
    <t>和盛行</t>
  </si>
  <si>
    <t>雪梨塔香/檀香</t>
  </si>
  <si>
    <t>双耳锅</t>
  </si>
  <si>
    <t>新华</t>
  </si>
  <si>
    <t>24cm 304不锈钢</t>
  </si>
  <si>
    <t>烟灰缸</t>
  </si>
  <si>
    <t>9579 玻璃15*15cm</t>
  </si>
  <si>
    <t>9578  12*12cm</t>
  </si>
  <si>
    <t>羊毛刷</t>
  </si>
  <si>
    <t>1寸  25mm宽</t>
  </si>
  <si>
    <t>花胶带</t>
  </si>
  <si>
    <t>3CM</t>
  </si>
  <si>
    <t>米</t>
  </si>
  <si>
    <t>拉伸缠绕膜</t>
  </si>
  <si>
    <t>四季阳光</t>
  </si>
  <si>
    <t>50cm</t>
  </si>
  <si>
    <t>牙签</t>
  </si>
  <si>
    <t>　韵雅</t>
  </si>
  <si>
    <t>D0194  大号宝塔瓶</t>
  </si>
  <si>
    <t>不锈钢伸缩叉</t>
  </si>
  <si>
    <t>桐洁</t>
  </si>
  <si>
    <t>S-147</t>
  </si>
  <si>
    <t>塑料绳球</t>
  </si>
  <si>
    <t>多力</t>
  </si>
  <si>
    <t>150g  红色</t>
  </si>
  <si>
    <t>1676   304</t>
  </si>
  <si>
    <t>1677   304</t>
  </si>
  <si>
    <t>防霉防蛀片</t>
  </si>
  <si>
    <t>万家林</t>
  </si>
  <si>
    <t>70g</t>
  </si>
  <si>
    <t>一次性纸杯</t>
  </si>
  <si>
    <t>齐心</t>
  </si>
  <si>
    <t>L303  200ml</t>
  </si>
  <si>
    <t>除湿机</t>
  </si>
  <si>
    <t>百奥</t>
  </si>
  <si>
    <t>PD161D</t>
  </si>
  <si>
    <t>电动剃须刀</t>
  </si>
  <si>
    <t>PQ206</t>
  </si>
  <si>
    <t>PQ182-16</t>
  </si>
  <si>
    <t>S3886</t>
  </si>
  <si>
    <t>电热水壶</t>
  </si>
  <si>
    <t>美的</t>
  </si>
  <si>
    <t>HJ1522  1.5L</t>
  </si>
  <si>
    <t>电子温湿度计</t>
  </si>
  <si>
    <t>电子钟</t>
  </si>
  <si>
    <t>8826  背光</t>
  </si>
  <si>
    <t>落地扇</t>
  </si>
  <si>
    <t>钻石牌</t>
  </si>
  <si>
    <t>16寸-1型  FS1-40K-1</t>
  </si>
  <si>
    <t>16型-8型 FS1-40K-8</t>
  </si>
  <si>
    <t>气循环扇</t>
  </si>
  <si>
    <t>艾美特</t>
  </si>
  <si>
    <t>CA15-R27</t>
  </si>
  <si>
    <t>塔扇</t>
  </si>
  <si>
    <t>小熊</t>
  </si>
  <si>
    <t>DFS-D40G1</t>
  </si>
  <si>
    <t>遥控DFS-D40J2</t>
  </si>
  <si>
    <t>H-K8</t>
  </si>
  <si>
    <t>K7  小型</t>
  </si>
  <si>
    <t>金灶  P-01</t>
  </si>
  <si>
    <t>电吹风</t>
  </si>
  <si>
    <t>DCF-B16R1</t>
  </si>
  <si>
    <t>DCF-C18E5</t>
  </si>
  <si>
    <t>电水壶</t>
  </si>
  <si>
    <t>YSH-D15T6  1.5L</t>
  </si>
  <si>
    <t>电话机</t>
  </si>
  <si>
    <t>步步高</t>
  </si>
  <si>
    <t>HCD6033</t>
  </si>
  <si>
    <t>TDLE</t>
  </si>
  <si>
    <t>TDLE 8A  桌壁两用</t>
  </si>
  <si>
    <t>子母机 DCTG167</t>
  </si>
  <si>
    <t>CORD042</t>
  </si>
  <si>
    <t>转换插</t>
  </si>
  <si>
    <t>公牛</t>
  </si>
  <si>
    <t>GN-934Q  双USB  无线</t>
  </si>
  <si>
    <t>插座</t>
  </si>
  <si>
    <t>GN-104D 1位3米 16A</t>
  </si>
  <si>
    <t>GN-UUB126  3USB接口 3米</t>
  </si>
  <si>
    <t>GN-312  3米  延长线</t>
  </si>
  <si>
    <t>GN-312  5位5米  延长线</t>
  </si>
  <si>
    <t>GN-313  3米  延长线</t>
  </si>
  <si>
    <t>GN-218   3M</t>
  </si>
  <si>
    <t>GN-403  3米  延长线</t>
  </si>
  <si>
    <t>GN-608  5米  延长线</t>
  </si>
  <si>
    <t>GN-212  1.8米  延长线</t>
  </si>
  <si>
    <t>GN-609  3米  延长线</t>
  </si>
  <si>
    <t>GN-609    10米</t>
  </si>
  <si>
    <t>GN-216  6位3M</t>
  </si>
  <si>
    <t>GN-216  5米  延长线</t>
  </si>
  <si>
    <t>GN-311  3米  延长线</t>
  </si>
  <si>
    <t>圆形插座</t>
  </si>
  <si>
    <t>GN-R203U  3USB口+三位总开 线长1.8米</t>
  </si>
  <si>
    <t>GN-96033</t>
  </si>
  <si>
    <t>GN-109K  3米</t>
  </si>
  <si>
    <t>GN-109K   5米</t>
  </si>
  <si>
    <t>保鲜盒</t>
  </si>
  <si>
    <t>振兴</t>
  </si>
  <si>
    <t>BX2793</t>
  </si>
  <si>
    <t>BX2794</t>
  </si>
  <si>
    <t>BX2156</t>
  </si>
  <si>
    <t>BX2157</t>
  </si>
  <si>
    <t>BX2158</t>
  </si>
  <si>
    <t>BX6108</t>
  </si>
  <si>
    <t>BX6109</t>
  </si>
  <si>
    <t>BX6110</t>
  </si>
  <si>
    <t>玻璃保鲜盒</t>
  </si>
  <si>
    <t>BX2569</t>
  </si>
  <si>
    <t>BX2570</t>
  </si>
  <si>
    <t>BX2571</t>
  </si>
  <si>
    <t>隔水篮</t>
  </si>
  <si>
    <t>BX2445</t>
  </si>
  <si>
    <t>调味盒</t>
  </si>
  <si>
    <t>YH2723</t>
  </si>
  <si>
    <t>YH2722</t>
  </si>
  <si>
    <t>密封罐</t>
  </si>
  <si>
    <t>YH5014</t>
  </si>
  <si>
    <t>YH5015</t>
  </si>
  <si>
    <t>果蔬筛</t>
  </si>
  <si>
    <t>KS540</t>
  </si>
  <si>
    <t>KS541</t>
  </si>
  <si>
    <t>KS542</t>
  </si>
  <si>
    <t>KS544</t>
  </si>
  <si>
    <t>KS545</t>
  </si>
  <si>
    <t>KS546</t>
  </si>
  <si>
    <t>沥水筛</t>
  </si>
  <si>
    <t>KS2494</t>
  </si>
  <si>
    <t>KS2495</t>
  </si>
  <si>
    <t>KS2206</t>
  </si>
  <si>
    <t>清洁刷</t>
  </si>
  <si>
    <t>SA7804</t>
  </si>
  <si>
    <t>SA168</t>
  </si>
  <si>
    <t>SA7844</t>
  </si>
  <si>
    <t>竹纤维抹布</t>
  </si>
  <si>
    <t>FE2431</t>
  </si>
  <si>
    <t>FE2432</t>
  </si>
  <si>
    <t>FE2434</t>
  </si>
  <si>
    <t>FE2436</t>
  </si>
  <si>
    <t>SA7728</t>
  </si>
  <si>
    <t>SA112</t>
  </si>
  <si>
    <t>SA7847</t>
  </si>
  <si>
    <t>SA2480</t>
  </si>
  <si>
    <t>SA1921</t>
  </si>
  <si>
    <t>SA1925</t>
  </si>
  <si>
    <t>SA146</t>
  </si>
  <si>
    <t>水桶</t>
  </si>
  <si>
    <t>TP8756</t>
  </si>
  <si>
    <t>TP8757</t>
  </si>
  <si>
    <t>手提储物箱</t>
  </si>
  <si>
    <t>CH8874</t>
  </si>
  <si>
    <t>CL8804</t>
  </si>
  <si>
    <t>CL8805</t>
  </si>
  <si>
    <t>挂钩</t>
  </si>
  <si>
    <t>GA2640</t>
  </si>
  <si>
    <t>板</t>
  </si>
  <si>
    <t>GA2642</t>
  </si>
  <si>
    <t>GA2645</t>
  </si>
  <si>
    <t>SJ2556</t>
  </si>
  <si>
    <t>SJ2557</t>
  </si>
  <si>
    <t>夹子</t>
  </si>
  <si>
    <t>JO365</t>
  </si>
  <si>
    <t>SJM9120</t>
  </si>
  <si>
    <t>SJ2654</t>
  </si>
  <si>
    <t>挂式肥皂盒</t>
  </si>
  <si>
    <t>ZG2496</t>
  </si>
  <si>
    <t>ZG1813</t>
  </si>
  <si>
    <t>ZG1833</t>
  </si>
  <si>
    <t>喷壶</t>
  </si>
  <si>
    <t>PT2507</t>
  </si>
  <si>
    <t>PT0030</t>
  </si>
  <si>
    <t>口杯</t>
  </si>
  <si>
    <t>SB2800</t>
  </si>
  <si>
    <t>SB2821</t>
  </si>
  <si>
    <t>SB2822</t>
  </si>
  <si>
    <t>背心垃圾袋</t>
  </si>
  <si>
    <t>BX110</t>
  </si>
  <si>
    <t>BX112</t>
  </si>
  <si>
    <t>BX113</t>
  </si>
  <si>
    <t>BX114</t>
  </si>
  <si>
    <t>AM2680</t>
  </si>
  <si>
    <t>AM2681</t>
  </si>
  <si>
    <t>AM2682</t>
  </si>
  <si>
    <t>AM2300</t>
  </si>
  <si>
    <t>AM2301</t>
  </si>
  <si>
    <t>航空杯</t>
  </si>
  <si>
    <t>BX2591</t>
  </si>
  <si>
    <t>BX2592</t>
  </si>
  <si>
    <r>
      <rPr>
        <sz val="10.5"/>
        <rFont val="Times New Roman"/>
        <charset val="134"/>
      </rPr>
      <t xml:space="preserve">           5.</t>
    </r>
    <r>
      <rPr>
        <sz val="10.5"/>
        <rFont val="宋体"/>
        <charset val="134"/>
      </rPr>
      <t>报价在</t>
    </r>
    <r>
      <rPr>
        <sz val="10.5"/>
        <rFont val="Times New Roman"/>
        <charset val="134"/>
      </rPr>
      <t>2026</t>
    </r>
    <r>
      <rPr>
        <sz val="10.5"/>
        <rFont val="宋体"/>
        <charset val="134"/>
      </rPr>
      <t>年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月</t>
    </r>
    <r>
      <rPr>
        <sz val="10.5"/>
        <rFont val="Times New Roman"/>
        <charset val="134"/>
      </rPr>
      <t>5</t>
    </r>
    <r>
      <rPr>
        <sz val="10.5"/>
        <rFont val="宋体"/>
        <charset val="134"/>
      </rPr>
      <t>日</t>
    </r>
    <r>
      <rPr>
        <sz val="10.5"/>
        <rFont val="Times New Roman"/>
        <charset val="134"/>
      </rPr>
      <t>-2027</t>
    </r>
    <r>
      <rPr>
        <sz val="10.5"/>
        <rFont val="宋体"/>
        <charset val="134"/>
      </rPr>
      <t>年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月</t>
    </r>
    <r>
      <rPr>
        <sz val="10.5"/>
        <rFont val="Times New Roman"/>
        <charset val="134"/>
      </rPr>
      <t>4</t>
    </r>
    <r>
      <rPr>
        <sz val="10.5"/>
        <rFont val="宋体"/>
        <charset val="134"/>
      </rPr>
      <t>日内有效。</t>
    </r>
  </si>
  <si>
    <t>化玻仪器报价表</t>
  </si>
  <si>
    <t>1</t>
  </si>
  <si>
    <t>活性炭口罩</t>
  </si>
  <si>
    <t>舒美洁</t>
  </si>
  <si>
    <t xml:space="preserve"> 50个/盒</t>
  </si>
  <si>
    <t>2</t>
  </si>
  <si>
    <t>兴联</t>
  </si>
  <si>
    <t>3</t>
  </si>
  <si>
    <t>分析筛</t>
  </si>
  <si>
    <t>上虞</t>
  </si>
  <si>
    <t>200目（厚）</t>
  </si>
  <si>
    <t>4</t>
  </si>
  <si>
    <t>60目（厚）</t>
  </si>
  <si>
    <t>5</t>
  </si>
  <si>
    <t>300目（厚）</t>
  </si>
  <si>
    <t>6</t>
  </si>
  <si>
    <t>400目</t>
  </si>
  <si>
    <t>7</t>
  </si>
  <si>
    <t>脱脂纱布</t>
  </si>
  <si>
    <t>联盟</t>
  </si>
  <si>
    <t>10米 宽幅82cm  28*28tex 118*110根/10cm</t>
  </si>
  <si>
    <t>8</t>
  </si>
  <si>
    <t>脱脂棉花</t>
  </si>
  <si>
    <t>500ｇ</t>
  </si>
  <si>
    <t>9</t>
  </si>
  <si>
    <t>不锈钢手术剪刀</t>
  </si>
  <si>
    <t>连云港</t>
  </si>
  <si>
    <t>16cm  直尖</t>
  </si>
  <si>
    <t>10</t>
  </si>
  <si>
    <t>不锈钢镊子</t>
  </si>
  <si>
    <t>东凤</t>
  </si>
  <si>
    <t>18cm</t>
  </si>
  <si>
    <t>11</t>
  </si>
  <si>
    <t>12</t>
  </si>
  <si>
    <t>眼科镊子</t>
  </si>
  <si>
    <t xml:space="preserve">直尖  10cm </t>
  </si>
  <si>
    <t>13</t>
  </si>
  <si>
    <t>柱形搅拌子</t>
  </si>
  <si>
    <t>科宏</t>
  </si>
  <si>
    <t>B30/30mm(有节)</t>
  </si>
  <si>
    <t>14</t>
  </si>
  <si>
    <t>搅拌子</t>
  </si>
  <si>
    <t>A150-15*7mm 两头尖</t>
  </si>
  <si>
    <t>15</t>
  </si>
  <si>
    <t>塑料吸管</t>
  </si>
  <si>
    <t>平安</t>
  </si>
  <si>
    <t>5ml</t>
  </si>
  <si>
    <t>16</t>
  </si>
  <si>
    <t>试管刷</t>
  </si>
  <si>
    <t>山东鄄城</t>
  </si>
  <si>
    <t>小＃</t>
  </si>
  <si>
    <t>17</t>
  </si>
  <si>
    <t>中＃</t>
  </si>
  <si>
    <t>18</t>
  </si>
  <si>
    <t>大＃</t>
  </si>
  <si>
    <t>19</t>
  </si>
  <si>
    <t>定性滤纸</t>
  </si>
  <si>
    <t>杭州思拓凡</t>
  </si>
  <si>
    <t>双圈  7cm  中速</t>
  </si>
  <si>
    <t>20</t>
  </si>
  <si>
    <t>双圈  9cm  中速</t>
  </si>
  <si>
    <t>21</t>
  </si>
  <si>
    <t xml:space="preserve">  双圈  12.5cm  中速</t>
  </si>
  <si>
    <t>22</t>
  </si>
  <si>
    <t>双圈  18cm  中速</t>
  </si>
  <si>
    <t>23</t>
  </si>
  <si>
    <t>称量纸</t>
  </si>
  <si>
    <t>上海伯奥</t>
  </si>
  <si>
    <t>100*100mm</t>
  </si>
  <si>
    <t>24</t>
  </si>
  <si>
    <t>75*75mm</t>
  </si>
  <si>
    <t>25</t>
  </si>
  <si>
    <t>150*150mm</t>
  </si>
  <si>
    <t>26</t>
  </si>
  <si>
    <t>不锈钢药匙</t>
  </si>
  <si>
    <t>双头  22cm  厚</t>
  </si>
  <si>
    <t>27</t>
  </si>
  <si>
    <t>洗耳球</t>
  </si>
  <si>
    <t>京医</t>
  </si>
  <si>
    <t>中号  高10cm*宽5.5cm</t>
  </si>
  <si>
    <t>28</t>
  </si>
  <si>
    <t>精密广泛试纸</t>
  </si>
  <si>
    <t>三爱思</t>
  </si>
  <si>
    <t>PH1-14</t>
  </si>
  <si>
    <t>本</t>
  </si>
  <si>
    <t>29</t>
  </si>
  <si>
    <t>三角瓶刷</t>
  </si>
  <si>
    <t xml:space="preserve">150ml </t>
  </si>
  <si>
    <t>30</t>
  </si>
  <si>
    <t>两头尖 A300</t>
  </si>
  <si>
    <t>31</t>
  </si>
  <si>
    <t>不锈钢方盘</t>
  </si>
  <si>
    <t>30*40*4.8cm</t>
  </si>
  <si>
    <t>32</t>
  </si>
  <si>
    <t>球形冷凝管</t>
  </si>
  <si>
    <t>亚迈</t>
  </si>
  <si>
    <t>200/24*2</t>
  </si>
  <si>
    <t>33</t>
  </si>
  <si>
    <t xml:space="preserve">B400 </t>
  </si>
  <si>
    <t>34</t>
  </si>
  <si>
    <t xml:space="preserve">小号 </t>
  </si>
  <si>
    <t>35</t>
  </si>
  <si>
    <t>数字大气压计</t>
  </si>
  <si>
    <t>隆拓</t>
  </si>
  <si>
    <t>上海隆拓 DYM3-01</t>
  </si>
  <si>
    <t>36</t>
  </si>
  <si>
    <t>塑料离心管</t>
  </si>
  <si>
    <t>科曼</t>
  </si>
  <si>
    <t>2ml  100支/包</t>
  </si>
  <si>
    <t>37</t>
  </si>
  <si>
    <t>玻棒</t>
  </si>
  <si>
    <t>伟业</t>
  </si>
  <si>
    <t>5-6*30CM</t>
  </si>
  <si>
    <t>38</t>
  </si>
  <si>
    <t>塑料吸管（滴管）</t>
  </si>
  <si>
    <t>晟康</t>
  </si>
  <si>
    <t>1ml（100支）</t>
  </si>
  <si>
    <t>39</t>
  </si>
  <si>
    <t>2ml（100支）</t>
  </si>
  <si>
    <t>40</t>
  </si>
  <si>
    <t>3ml（100支）</t>
  </si>
  <si>
    <t>41</t>
  </si>
  <si>
    <t>10ml</t>
  </si>
  <si>
    <t>42</t>
  </si>
  <si>
    <t>乳胶管</t>
  </si>
  <si>
    <t>南北晨阳</t>
  </si>
  <si>
    <t>6*9</t>
  </si>
  <si>
    <t>43</t>
  </si>
  <si>
    <t>硅胶管</t>
  </si>
  <si>
    <t>5*8</t>
  </si>
  <si>
    <t>44</t>
  </si>
  <si>
    <t>量筒</t>
  </si>
  <si>
    <t>博美</t>
  </si>
  <si>
    <t xml:space="preserve">50ml  </t>
  </si>
  <si>
    <t>45</t>
  </si>
  <si>
    <t xml:space="preserve">100ml  </t>
  </si>
  <si>
    <t>46</t>
  </si>
  <si>
    <t>白容量瓶</t>
  </si>
  <si>
    <t>47</t>
  </si>
  <si>
    <t xml:space="preserve">1000ml </t>
  </si>
  <si>
    <t>48</t>
  </si>
  <si>
    <t>2000ml</t>
  </si>
  <si>
    <t>49</t>
  </si>
  <si>
    <t>棕色量瓶</t>
  </si>
  <si>
    <t>50ML</t>
  </si>
  <si>
    <t>50</t>
  </si>
  <si>
    <t>塑料量杯</t>
  </si>
  <si>
    <t>粤罗</t>
  </si>
  <si>
    <t>500ml</t>
  </si>
  <si>
    <t>51</t>
  </si>
  <si>
    <t>50ml</t>
  </si>
  <si>
    <t>52</t>
  </si>
  <si>
    <t>25ml</t>
  </si>
  <si>
    <t>53</t>
  </si>
  <si>
    <t>瓷坩埚</t>
  </si>
  <si>
    <t>铁锚</t>
  </si>
  <si>
    <t xml:space="preserve">25ml </t>
  </si>
  <si>
    <t>54</t>
  </si>
  <si>
    <t xml:space="preserve">30ml </t>
  </si>
  <si>
    <t>55</t>
  </si>
  <si>
    <t xml:space="preserve">50ml </t>
  </si>
  <si>
    <t>56</t>
  </si>
  <si>
    <t>塑料量杯（带柄）</t>
  </si>
  <si>
    <t>57</t>
  </si>
  <si>
    <t xml:space="preserve">2000ml  </t>
  </si>
  <si>
    <t>58</t>
  </si>
  <si>
    <t xml:space="preserve">5000ml </t>
  </si>
  <si>
    <t>59</t>
  </si>
  <si>
    <t>低型烧杯</t>
  </si>
  <si>
    <t>蜀牛</t>
  </si>
  <si>
    <t>60</t>
  </si>
  <si>
    <t xml:space="preserve">100ml </t>
  </si>
  <si>
    <t>61</t>
  </si>
  <si>
    <t xml:space="preserve">150ml  </t>
  </si>
  <si>
    <t>62</t>
  </si>
  <si>
    <t xml:space="preserve">250ml </t>
  </si>
  <si>
    <t>63</t>
  </si>
  <si>
    <t xml:space="preserve">500ml </t>
  </si>
  <si>
    <t>64</t>
  </si>
  <si>
    <t>800ml</t>
  </si>
  <si>
    <t>65</t>
  </si>
  <si>
    <t>1000ml</t>
  </si>
  <si>
    <t>66</t>
  </si>
  <si>
    <t>67</t>
  </si>
  <si>
    <t>高型烧杯</t>
  </si>
  <si>
    <t>68</t>
  </si>
  <si>
    <t>69</t>
  </si>
  <si>
    <t>250ml</t>
  </si>
  <si>
    <t>70</t>
  </si>
  <si>
    <t>小口三角烧瓶</t>
  </si>
  <si>
    <t>71</t>
  </si>
  <si>
    <t>三角烧瓶</t>
  </si>
  <si>
    <t>72</t>
  </si>
  <si>
    <t>搪瓷方盘</t>
  </si>
  <si>
    <t>白鹅</t>
  </si>
  <si>
    <t>20*30cm</t>
  </si>
  <si>
    <t>73</t>
  </si>
  <si>
    <t>白色广口瓶</t>
  </si>
  <si>
    <t>华鸥</t>
  </si>
  <si>
    <t>74</t>
  </si>
  <si>
    <t>2500ml</t>
  </si>
  <si>
    <t>75</t>
  </si>
  <si>
    <t>棕色滴瓶</t>
  </si>
  <si>
    <t>60ml  盐城</t>
  </si>
  <si>
    <t>76</t>
  </si>
  <si>
    <t>白广口瓶</t>
  </si>
  <si>
    <t>10000ml</t>
  </si>
  <si>
    <t>77</t>
  </si>
  <si>
    <t>塑料小口瓶</t>
  </si>
  <si>
    <t>78</t>
  </si>
  <si>
    <t>塑料洗瓶</t>
  </si>
  <si>
    <t>白嘴  500ml</t>
  </si>
  <si>
    <t>79</t>
  </si>
  <si>
    <t>三角瓶</t>
  </si>
  <si>
    <t>广口 50ml</t>
  </si>
  <si>
    <t>80</t>
  </si>
  <si>
    <t>指头瓶</t>
  </si>
  <si>
    <t>25m</t>
  </si>
  <si>
    <t>81</t>
  </si>
  <si>
    <t>抽滤瓶</t>
  </si>
  <si>
    <t>82</t>
  </si>
  <si>
    <t>塑料试剂瓶</t>
  </si>
  <si>
    <t>2000ML</t>
  </si>
  <si>
    <t>83</t>
  </si>
  <si>
    <t>玻璃试剂瓶</t>
  </si>
  <si>
    <t>84</t>
  </si>
  <si>
    <t>85</t>
  </si>
  <si>
    <t>86</t>
  </si>
  <si>
    <t>短管漏斗</t>
  </si>
  <si>
    <t>塑料 90mm</t>
  </si>
  <si>
    <t>87</t>
  </si>
  <si>
    <t>长颈漏斗</t>
  </si>
  <si>
    <t>90ｍ/ｍ</t>
  </si>
  <si>
    <t>88</t>
  </si>
  <si>
    <t>微量量杯</t>
  </si>
  <si>
    <t xml:space="preserve">10ml </t>
  </si>
  <si>
    <t>89</t>
  </si>
  <si>
    <t>微量量筒</t>
  </si>
  <si>
    <t>90</t>
  </si>
  <si>
    <t>微量药勺</t>
  </si>
  <si>
    <t>金丽华</t>
  </si>
  <si>
    <t>3支/组</t>
  </si>
  <si>
    <t>91</t>
  </si>
  <si>
    <t>载玻片</t>
  </si>
  <si>
    <t>帆船</t>
  </si>
  <si>
    <t xml:space="preserve">1-1.2mm  7101 磨砂边 </t>
  </si>
  <si>
    <t>92</t>
  </si>
  <si>
    <t>盖玻片</t>
  </si>
  <si>
    <t>世泰</t>
  </si>
  <si>
    <t>24*24ｍｍ100片/盒</t>
  </si>
  <si>
    <t>93</t>
  </si>
  <si>
    <t>培养皿</t>
  </si>
  <si>
    <t>五一</t>
  </si>
  <si>
    <t xml:space="preserve">60mm  </t>
  </si>
  <si>
    <t>94</t>
  </si>
  <si>
    <t xml:space="preserve">90mm  </t>
  </si>
  <si>
    <t>95</t>
  </si>
  <si>
    <t xml:space="preserve">150mm </t>
  </si>
  <si>
    <t>96</t>
  </si>
  <si>
    <t>圆底烧瓶</t>
  </si>
  <si>
    <t>1/50ml/24#</t>
  </si>
  <si>
    <t>97</t>
  </si>
  <si>
    <t>斜三口烧瓶</t>
  </si>
  <si>
    <t xml:space="preserve">250/24*3  </t>
  </si>
  <si>
    <t>98</t>
  </si>
  <si>
    <t>空心塞</t>
  </si>
  <si>
    <t>65/24</t>
  </si>
  <si>
    <t>99</t>
  </si>
  <si>
    <t>60*60cm  中速</t>
  </si>
  <si>
    <t>100</t>
  </si>
  <si>
    <t>烧杯刷</t>
  </si>
  <si>
    <t>101</t>
  </si>
  <si>
    <t>不锈钢尖嘴镊</t>
  </si>
  <si>
    <t>直尖</t>
  </si>
  <si>
    <t>102</t>
  </si>
  <si>
    <t>弯尖</t>
  </si>
  <si>
    <t>103</t>
  </si>
  <si>
    <t>表面皿</t>
  </si>
  <si>
    <t>10cm  100M/M</t>
  </si>
  <si>
    <t>104</t>
  </si>
  <si>
    <t>实验刀片</t>
  </si>
  <si>
    <t>杜利</t>
  </si>
  <si>
    <t>15#</t>
  </si>
  <si>
    <t>105</t>
  </si>
  <si>
    <t>21#</t>
  </si>
  <si>
    <t>106</t>
  </si>
  <si>
    <t>实验刀柄</t>
  </si>
  <si>
    <t>3#配21#</t>
  </si>
  <si>
    <t>107</t>
  </si>
  <si>
    <t>4#配15#</t>
  </si>
  <si>
    <t>108</t>
  </si>
  <si>
    <t>7#配21#</t>
  </si>
  <si>
    <t>109</t>
  </si>
  <si>
    <t>有机比色管架</t>
  </si>
  <si>
    <t>嘉程</t>
  </si>
  <si>
    <t>50ml/12孔</t>
  </si>
  <si>
    <t>110</t>
  </si>
  <si>
    <t>111</t>
  </si>
  <si>
    <t>微量进样器</t>
  </si>
  <si>
    <t>上海安亭</t>
  </si>
  <si>
    <t xml:space="preserve">  尖头  5UL</t>
  </si>
  <si>
    <t>112</t>
  </si>
  <si>
    <t xml:space="preserve">  500/24*3  </t>
  </si>
  <si>
    <t>113</t>
  </si>
  <si>
    <t xml:space="preserve">铁锚 </t>
  </si>
  <si>
    <t xml:space="preserve"> 50ml</t>
  </si>
  <si>
    <t>数码商务中心复印机租赁报价表</t>
  </si>
  <si>
    <t>机器型号</t>
  </si>
  <si>
    <t>机器功能</t>
  </si>
  <si>
    <t>纸张</t>
  </si>
  <si>
    <t>全年预估数量（面）</t>
  </si>
  <si>
    <t>黑白机</t>
  </si>
  <si>
    <t>佳能施乐</t>
  </si>
  <si>
    <t>佳能、施乐数码打印机（最少98成次新机）：
1、能够黑白打印复印单双面A3、A4；
2、每分钟A4最少打印70张（其中一台每分钟110张以上）；
3、另含输稿器、网络打印、扫描功能270页/分钟、分页器。
4、其他性能要求：
内存：标配5GB 固态硬盘：标配256GB
快速启动模式：4秒以下；
首页输出：2.7秒以下。</t>
  </si>
  <si>
    <t>A4纸</t>
  </si>
  <si>
    <t>租赁5台黑白打印机</t>
  </si>
  <si>
    <t>A3纸</t>
  </si>
  <si>
    <t>彩机</t>
  </si>
  <si>
    <t>佳能数码印刷机（最少98成次新机）1台：
1、能够彩打印复印单双面A3、A4；
2、打印分辨率：2400dpix2400dpi 
复印、扫描分辨率：600dpix600dpi；
3、印刷速度： 彩色A4：70页/分钟；
黑白A4：80页/分钟
4、其他性能要求：
另含输稿器、网络打印；
扫描功能支持一次双面扫描：270页/分钟
内存：5GB  固态硬盘：256GB
打印语言：UFR II打印语言
预热时间：4秒。整机寿命：600万张
月均打印能力：10万张
峰值月印量：39万张</t>
  </si>
  <si>
    <t xml:space="preserve">  A4彩色</t>
  </si>
  <si>
    <t>租赁3台彩色打印机</t>
  </si>
  <si>
    <t>施乐彩色数码打印机（最少98成次新机）2台：
1、能够彩打印复印单双面A3、A4；
2、能够打印彩色、黑白120G到300G封面纸；
3、印刷速度： 彩色A4：70页/分钟； 
黑白A4：80页/分钟
4、含输稿器、网络打印、扫描功能。
5、单独配备一台彩色复印机可打印封面、重磅纸；</t>
  </si>
  <si>
    <r>
      <rPr>
        <sz val="12"/>
        <color rgb="FF000000"/>
        <rFont val="宋体"/>
        <charset val="134"/>
        <scheme val="minor"/>
      </rPr>
      <t>A4</t>
    </r>
    <r>
      <rPr>
        <sz val="10.5"/>
        <color rgb="FF000000"/>
        <rFont val="华文宋体"/>
        <charset val="134"/>
      </rPr>
      <t>黑白</t>
    </r>
  </si>
  <si>
    <r>
      <rPr>
        <sz val="12"/>
        <color rgb="FF000000"/>
        <rFont val="宋体"/>
        <charset val="134"/>
        <scheme val="minor"/>
      </rPr>
      <t>A3</t>
    </r>
    <r>
      <rPr>
        <sz val="10.5"/>
        <color rgb="FF000000"/>
        <rFont val="华文宋体"/>
        <charset val="134"/>
      </rPr>
      <t>彩色</t>
    </r>
  </si>
  <si>
    <r>
      <rPr>
        <sz val="10.5"/>
        <rFont val="Times New Roman"/>
        <charset val="134"/>
      </rPr>
      <t xml:space="preserve">           2.</t>
    </r>
    <r>
      <rPr>
        <sz val="10.5"/>
        <rFont val="宋体"/>
        <charset val="134"/>
      </rPr>
      <t>报价含碳粉、维修、税、运输等费用。</t>
    </r>
  </si>
  <si>
    <r>
      <rPr>
        <sz val="10.5"/>
        <rFont val="Times New Roman"/>
        <charset val="134"/>
      </rPr>
      <t xml:space="preserve">           3.</t>
    </r>
    <r>
      <rPr>
        <sz val="10.5"/>
        <rFont val="宋体"/>
        <charset val="134"/>
      </rPr>
      <t>清单的数量属于预估，竞选人报价时应自行评估经营风险，若服务期限到期，租赁费金额未达到预算金额，也视作合同期结束。</t>
    </r>
  </si>
  <si>
    <r>
      <rPr>
        <sz val="10.5"/>
        <rFont val="Times New Roman"/>
        <charset val="134"/>
      </rPr>
      <t xml:space="preserve">           4.</t>
    </r>
    <r>
      <rPr>
        <sz val="10.5"/>
        <rFont val="宋体"/>
        <charset val="134"/>
      </rPr>
      <t>报价在</t>
    </r>
    <r>
      <rPr>
        <sz val="10.5"/>
        <rFont val="Times New Roman"/>
        <charset val="134"/>
      </rPr>
      <t>2026</t>
    </r>
    <r>
      <rPr>
        <sz val="10.5"/>
        <rFont val="宋体"/>
        <charset val="134"/>
      </rPr>
      <t>年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月</t>
    </r>
    <r>
      <rPr>
        <sz val="10.5"/>
        <rFont val="Times New Roman"/>
        <charset val="134"/>
      </rPr>
      <t>15</t>
    </r>
    <r>
      <rPr>
        <sz val="10.5"/>
        <rFont val="宋体"/>
        <charset val="134"/>
      </rPr>
      <t>日</t>
    </r>
    <r>
      <rPr>
        <sz val="10.5"/>
        <rFont val="Times New Roman"/>
        <charset val="134"/>
      </rPr>
      <t>-2027</t>
    </r>
    <r>
      <rPr>
        <sz val="10.5"/>
        <rFont val="宋体"/>
        <charset val="134"/>
      </rPr>
      <t>年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月</t>
    </r>
    <r>
      <rPr>
        <sz val="10.5"/>
        <rFont val="Times New Roman"/>
        <charset val="134"/>
      </rPr>
      <t>14</t>
    </r>
    <r>
      <rPr>
        <sz val="10.5"/>
        <rFont val="宋体"/>
        <charset val="134"/>
      </rPr>
      <t>日内有效。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</si>
</sst>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9"/>
      <color theme="1"/>
      <name val="宋体"/>
      <charset val="134"/>
    </font>
    <font>
      <sz val="10.5"/>
      <color rgb="FF000000"/>
      <name val="Times New Roman"/>
      <charset val="134"/>
    </font>
    <font>
      <sz val="10.5"/>
      <name val="Calibri"/>
      <charset val="134"/>
    </font>
    <font>
      <sz val="10.5"/>
      <name val="宋体"/>
      <charset val="134"/>
    </font>
    <font>
      <sz val="10.5"/>
      <name val="Times New Roman"/>
      <charset val="134"/>
    </font>
    <font>
      <sz val="16"/>
      <color theme="1"/>
      <name val="宋体"/>
      <charset val="134"/>
    </font>
    <font>
      <sz val="10"/>
      <color indexed="8"/>
      <name val="Dialog"/>
      <charset val="0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sz val="10.5"/>
      <color rgb="FF000000"/>
      <name val="宋体"/>
      <charset val="134"/>
    </font>
    <font>
      <sz val="12"/>
      <color rgb="FF0C0C0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.5"/>
      <color rgb="FF000000"/>
      <name val="华文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177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177" fontId="9" fillId="0" borderId="8" xfId="0" applyNumberFormat="1" applyFont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49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9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1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>
      <alignment horizontal="center" vertical="center"/>
    </xf>
    <xf numFmtId="177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justify" vertical="center" indent="2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>
      <alignment horizontal="center" vertical="center"/>
    </xf>
    <xf numFmtId="2" fontId="1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9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2 4 2 2 5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workbookViewId="0">
      <selection activeCell="A112" sqref="A112:K112"/>
    </sheetView>
  </sheetViews>
  <sheetFormatPr defaultColWidth="9" defaultRowHeight="13.5"/>
  <cols>
    <col min="1" max="1" width="6.66666666666667" style="1" customWidth="1"/>
    <col min="2" max="3" width="15.775" style="1" customWidth="1"/>
    <col min="4" max="4" width="23.1083333333333" style="1" customWidth="1"/>
    <col min="5" max="5" width="8.21666666666667" style="1" customWidth="1"/>
    <col min="6" max="6" width="10.1083333333333" style="56" customWidth="1"/>
    <col min="7" max="8" width="10.1083333333333" style="1" customWidth="1"/>
    <col min="9" max="9" width="13.3333333333333" style="1" customWidth="1"/>
    <col min="10" max="247" width="9" style="1"/>
    <col min="248" max="248" width="11.4416666666667" style="1" customWidth="1"/>
    <col min="249" max="249" width="19.6666666666667" style="1" customWidth="1"/>
    <col min="250" max="250" width="25.6666666666667" style="1" customWidth="1"/>
    <col min="251" max="251" width="8.21666666666667" style="1" customWidth="1"/>
    <col min="252" max="252" width="13.2166666666667" style="1" customWidth="1"/>
    <col min="253" max="253" width="10.1083333333333" style="1" customWidth="1"/>
    <col min="254" max="254" width="13.3333333333333" style="1" customWidth="1"/>
    <col min="255" max="255" width="9" style="1"/>
    <col min="256" max="256" width="22.1083333333333" style="1" customWidth="1"/>
    <col min="257" max="503" width="9" style="1"/>
    <col min="504" max="504" width="11.4416666666667" style="1" customWidth="1"/>
    <col min="505" max="505" width="19.6666666666667" style="1" customWidth="1"/>
    <col min="506" max="506" width="25.6666666666667" style="1" customWidth="1"/>
    <col min="507" max="507" width="8.21666666666667" style="1" customWidth="1"/>
    <col min="508" max="508" width="13.2166666666667" style="1" customWidth="1"/>
    <col min="509" max="509" width="10.1083333333333" style="1" customWidth="1"/>
    <col min="510" max="510" width="13.3333333333333" style="1" customWidth="1"/>
    <col min="511" max="511" width="9" style="1"/>
    <col min="512" max="512" width="22.1083333333333" style="1" customWidth="1"/>
    <col min="513" max="759" width="9" style="1"/>
    <col min="760" max="760" width="11.4416666666667" style="1" customWidth="1"/>
    <col min="761" max="761" width="19.6666666666667" style="1" customWidth="1"/>
    <col min="762" max="762" width="25.6666666666667" style="1" customWidth="1"/>
    <col min="763" max="763" width="8.21666666666667" style="1" customWidth="1"/>
    <col min="764" max="764" width="13.2166666666667" style="1" customWidth="1"/>
    <col min="765" max="765" width="10.1083333333333" style="1" customWidth="1"/>
    <col min="766" max="766" width="13.3333333333333" style="1" customWidth="1"/>
    <col min="767" max="767" width="9" style="1"/>
    <col min="768" max="768" width="22.1083333333333" style="1" customWidth="1"/>
    <col min="769" max="1015" width="9" style="1"/>
    <col min="1016" max="1016" width="11.4416666666667" style="1" customWidth="1"/>
    <col min="1017" max="1017" width="19.6666666666667" style="1" customWidth="1"/>
    <col min="1018" max="1018" width="25.6666666666667" style="1" customWidth="1"/>
    <col min="1019" max="1019" width="8.21666666666667" style="1" customWidth="1"/>
    <col min="1020" max="1020" width="13.2166666666667" style="1" customWidth="1"/>
    <col min="1021" max="1021" width="10.1083333333333" style="1" customWidth="1"/>
    <col min="1022" max="1022" width="13.3333333333333" style="1" customWidth="1"/>
    <col min="1023" max="1023" width="9" style="1"/>
    <col min="1024" max="1024" width="22.1083333333333" style="1" customWidth="1"/>
    <col min="1025" max="1271" width="9" style="1"/>
    <col min="1272" max="1272" width="11.4416666666667" style="1" customWidth="1"/>
    <col min="1273" max="1273" width="19.6666666666667" style="1" customWidth="1"/>
    <col min="1274" max="1274" width="25.6666666666667" style="1" customWidth="1"/>
    <col min="1275" max="1275" width="8.21666666666667" style="1" customWidth="1"/>
    <col min="1276" max="1276" width="13.2166666666667" style="1" customWidth="1"/>
    <col min="1277" max="1277" width="10.1083333333333" style="1" customWidth="1"/>
    <col min="1278" max="1278" width="13.3333333333333" style="1" customWidth="1"/>
    <col min="1279" max="1279" width="9" style="1"/>
    <col min="1280" max="1280" width="22.1083333333333" style="1" customWidth="1"/>
    <col min="1281" max="1527" width="9" style="1"/>
    <col min="1528" max="1528" width="11.4416666666667" style="1" customWidth="1"/>
    <col min="1529" max="1529" width="19.6666666666667" style="1" customWidth="1"/>
    <col min="1530" max="1530" width="25.6666666666667" style="1" customWidth="1"/>
    <col min="1531" max="1531" width="8.21666666666667" style="1" customWidth="1"/>
    <col min="1532" max="1532" width="13.2166666666667" style="1" customWidth="1"/>
    <col min="1533" max="1533" width="10.1083333333333" style="1" customWidth="1"/>
    <col min="1534" max="1534" width="13.3333333333333" style="1" customWidth="1"/>
    <col min="1535" max="1535" width="9" style="1"/>
    <col min="1536" max="1536" width="22.1083333333333" style="1" customWidth="1"/>
    <col min="1537" max="1783" width="9" style="1"/>
    <col min="1784" max="1784" width="11.4416666666667" style="1" customWidth="1"/>
    <col min="1785" max="1785" width="19.6666666666667" style="1" customWidth="1"/>
    <col min="1786" max="1786" width="25.6666666666667" style="1" customWidth="1"/>
    <col min="1787" max="1787" width="8.21666666666667" style="1" customWidth="1"/>
    <col min="1788" max="1788" width="13.2166666666667" style="1" customWidth="1"/>
    <col min="1789" max="1789" width="10.1083333333333" style="1" customWidth="1"/>
    <col min="1790" max="1790" width="13.3333333333333" style="1" customWidth="1"/>
    <col min="1791" max="1791" width="9" style="1"/>
    <col min="1792" max="1792" width="22.1083333333333" style="1" customWidth="1"/>
    <col min="1793" max="2039" width="9" style="1"/>
    <col min="2040" max="2040" width="11.4416666666667" style="1" customWidth="1"/>
    <col min="2041" max="2041" width="19.6666666666667" style="1" customWidth="1"/>
    <col min="2042" max="2042" width="25.6666666666667" style="1" customWidth="1"/>
    <col min="2043" max="2043" width="8.21666666666667" style="1" customWidth="1"/>
    <col min="2044" max="2044" width="13.2166666666667" style="1" customWidth="1"/>
    <col min="2045" max="2045" width="10.1083333333333" style="1" customWidth="1"/>
    <col min="2046" max="2046" width="13.3333333333333" style="1" customWidth="1"/>
    <col min="2047" max="2047" width="9" style="1"/>
    <col min="2048" max="2048" width="22.1083333333333" style="1" customWidth="1"/>
    <col min="2049" max="2295" width="9" style="1"/>
    <col min="2296" max="2296" width="11.4416666666667" style="1" customWidth="1"/>
    <col min="2297" max="2297" width="19.6666666666667" style="1" customWidth="1"/>
    <col min="2298" max="2298" width="25.6666666666667" style="1" customWidth="1"/>
    <col min="2299" max="2299" width="8.21666666666667" style="1" customWidth="1"/>
    <col min="2300" max="2300" width="13.2166666666667" style="1" customWidth="1"/>
    <col min="2301" max="2301" width="10.1083333333333" style="1" customWidth="1"/>
    <col min="2302" max="2302" width="13.3333333333333" style="1" customWidth="1"/>
    <col min="2303" max="2303" width="9" style="1"/>
    <col min="2304" max="2304" width="22.1083333333333" style="1" customWidth="1"/>
    <col min="2305" max="2551" width="9" style="1"/>
    <col min="2552" max="2552" width="11.4416666666667" style="1" customWidth="1"/>
    <col min="2553" max="2553" width="19.6666666666667" style="1" customWidth="1"/>
    <col min="2554" max="2554" width="25.6666666666667" style="1" customWidth="1"/>
    <col min="2555" max="2555" width="8.21666666666667" style="1" customWidth="1"/>
    <col min="2556" max="2556" width="13.2166666666667" style="1" customWidth="1"/>
    <col min="2557" max="2557" width="10.1083333333333" style="1" customWidth="1"/>
    <col min="2558" max="2558" width="13.3333333333333" style="1" customWidth="1"/>
    <col min="2559" max="2559" width="9" style="1"/>
    <col min="2560" max="2560" width="22.1083333333333" style="1" customWidth="1"/>
    <col min="2561" max="2807" width="9" style="1"/>
    <col min="2808" max="2808" width="11.4416666666667" style="1" customWidth="1"/>
    <col min="2809" max="2809" width="19.6666666666667" style="1" customWidth="1"/>
    <col min="2810" max="2810" width="25.6666666666667" style="1" customWidth="1"/>
    <col min="2811" max="2811" width="8.21666666666667" style="1" customWidth="1"/>
    <col min="2812" max="2812" width="13.2166666666667" style="1" customWidth="1"/>
    <col min="2813" max="2813" width="10.1083333333333" style="1" customWidth="1"/>
    <col min="2814" max="2814" width="13.3333333333333" style="1" customWidth="1"/>
    <col min="2815" max="2815" width="9" style="1"/>
    <col min="2816" max="2816" width="22.1083333333333" style="1" customWidth="1"/>
    <col min="2817" max="3063" width="9" style="1"/>
    <col min="3064" max="3064" width="11.4416666666667" style="1" customWidth="1"/>
    <col min="3065" max="3065" width="19.6666666666667" style="1" customWidth="1"/>
    <col min="3066" max="3066" width="25.6666666666667" style="1" customWidth="1"/>
    <col min="3067" max="3067" width="8.21666666666667" style="1" customWidth="1"/>
    <col min="3068" max="3068" width="13.2166666666667" style="1" customWidth="1"/>
    <col min="3069" max="3069" width="10.1083333333333" style="1" customWidth="1"/>
    <col min="3070" max="3070" width="13.3333333333333" style="1" customWidth="1"/>
    <col min="3071" max="3071" width="9" style="1"/>
    <col min="3072" max="3072" width="22.1083333333333" style="1" customWidth="1"/>
    <col min="3073" max="3319" width="9" style="1"/>
    <col min="3320" max="3320" width="11.4416666666667" style="1" customWidth="1"/>
    <col min="3321" max="3321" width="19.6666666666667" style="1" customWidth="1"/>
    <col min="3322" max="3322" width="25.6666666666667" style="1" customWidth="1"/>
    <col min="3323" max="3323" width="8.21666666666667" style="1" customWidth="1"/>
    <col min="3324" max="3324" width="13.2166666666667" style="1" customWidth="1"/>
    <col min="3325" max="3325" width="10.1083333333333" style="1" customWidth="1"/>
    <col min="3326" max="3326" width="13.3333333333333" style="1" customWidth="1"/>
    <col min="3327" max="3327" width="9" style="1"/>
    <col min="3328" max="3328" width="22.1083333333333" style="1" customWidth="1"/>
    <col min="3329" max="3575" width="9" style="1"/>
    <col min="3576" max="3576" width="11.4416666666667" style="1" customWidth="1"/>
    <col min="3577" max="3577" width="19.6666666666667" style="1" customWidth="1"/>
    <col min="3578" max="3578" width="25.6666666666667" style="1" customWidth="1"/>
    <col min="3579" max="3579" width="8.21666666666667" style="1" customWidth="1"/>
    <col min="3580" max="3580" width="13.2166666666667" style="1" customWidth="1"/>
    <col min="3581" max="3581" width="10.1083333333333" style="1" customWidth="1"/>
    <col min="3582" max="3582" width="13.3333333333333" style="1" customWidth="1"/>
    <col min="3583" max="3583" width="9" style="1"/>
    <col min="3584" max="3584" width="22.1083333333333" style="1" customWidth="1"/>
    <col min="3585" max="3831" width="9" style="1"/>
    <col min="3832" max="3832" width="11.4416666666667" style="1" customWidth="1"/>
    <col min="3833" max="3833" width="19.6666666666667" style="1" customWidth="1"/>
    <col min="3834" max="3834" width="25.6666666666667" style="1" customWidth="1"/>
    <col min="3835" max="3835" width="8.21666666666667" style="1" customWidth="1"/>
    <col min="3836" max="3836" width="13.2166666666667" style="1" customWidth="1"/>
    <col min="3837" max="3837" width="10.1083333333333" style="1" customWidth="1"/>
    <col min="3838" max="3838" width="13.3333333333333" style="1" customWidth="1"/>
    <col min="3839" max="3839" width="9" style="1"/>
    <col min="3840" max="3840" width="22.1083333333333" style="1" customWidth="1"/>
    <col min="3841" max="4087" width="9" style="1"/>
    <col min="4088" max="4088" width="11.4416666666667" style="1" customWidth="1"/>
    <col min="4089" max="4089" width="19.6666666666667" style="1" customWidth="1"/>
    <col min="4090" max="4090" width="25.6666666666667" style="1" customWidth="1"/>
    <col min="4091" max="4091" width="8.21666666666667" style="1" customWidth="1"/>
    <col min="4092" max="4092" width="13.2166666666667" style="1" customWidth="1"/>
    <col min="4093" max="4093" width="10.1083333333333" style="1" customWidth="1"/>
    <col min="4094" max="4094" width="13.3333333333333" style="1" customWidth="1"/>
    <col min="4095" max="4095" width="9" style="1"/>
    <col min="4096" max="4096" width="22.1083333333333" style="1" customWidth="1"/>
    <col min="4097" max="4343" width="9" style="1"/>
    <col min="4344" max="4344" width="11.4416666666667" style="1" customWidth="1"/>
    <col min="4345" max="4345" width="19.6666666666667" style="1" customWidth="1"/>
    <col min="4346" max="4346" width="25.6666666666667" style="1" customWidth="1"/>
    <col min="4347" max="4347" width="8.21666666666667" style="1" customWidth="1"/>
    <col min="4348" max="4348" width="13.2166666666667" style="1" customWidth="1"/>
    <col min="4349" max="4349" width="10.1083333333333" style="1" customWidth="1"/>
    <col min="4350" max="4350" width="13.3333333333333" style="1" customWidth="1"/>
    <col min="4351" max="4351" width="9" style="1"/>
    <col min="4352" max="4352" width="22.1083333333333" style="1" customWidth="1"/>
    <col min="4353" max="4599" width="9" style="1"/>
    <col min="4600" max="4600" width="11.4416666666667" style="1" customWidth="1"/>
    <col min="4601" max="4601" width="19.6666666666667" style="1" customWidth="1"/>
    <col min="4602" max="4602" width="25.6666666666667" style="1" customWidth="1"/>
    <col min="4603" max="4603" width="8.21666666666667" style="1" customWidth="1"/>
    <col min="4604" max="4604" width="13.2166666666667" style="1" customWidth="1"/>
    <col min="4605" max="4605" width="10.1083333333333" style="1" customWidth="1"/>
    <col min="4606" max="4606" width="13.3333333333333" style="1" customWidth="1"/>
    <col min="4607" max="4607" width="9" style="1"/>
    <col min="4608" max="4608" width="22.1083333333333" style="1" customWidth="1"/>
    <col min="4609" max="4855" width="9" style="1"/>
    <col min="4856" max="4856" width="11.4416666666667" style="1" customWidth="1"/>
    <col min="4857" max="4857" width="19.6666666666667" style="1" customWidth="1"/>
    <col min="4858" max="4858" width="25.6666666666667" style="1" customWidth="1"/>
    <col min="4859" max="4859" width="8.21666666666667" style="1" customWidth="1"/>
    <col min="4860" max="4860" width="13.2166666666667" style="1" customWidth="1"/>
    <col min="4861" max="4861" width="10.1083333333333" style="1" customWidth="1"/>
    <col min="4862" max="4862" width="13.3333333333333" style="1" customWidth="1"/>
    <col min="4863" max="4863" width="9" style="1"/>
    <col min="4864" max="4864" width="22.1083333333333" style="1" customWidth="1"/>
    <col min="4865" max="5111" width="9" style="1"/>
    <col min="5112" max="5112" width="11.4416666666667" style="1" customWidth="1"/>
    <col min="5113" max="5113" width="19.6666666666667" style="1" customWidth="1"/>
    <col min="5114" max="5114" width="25.6666666666667" style="1" customWidth="1"/>
    <col min="5115" max="5115" width="8.21666666666667" style="1" customWidth="1"/>
    <col min="5116" max="5116" width="13.2166666666667" style="1" customWidth="1"/>
    <col min="5117" max="5117" width="10.1083333333333" style="1" customWidth="1"/>
    <col min="5118" max="5118" width="13.3333333333333" style="1" customWidth="1"/>
    <col min="5119" max="5119" width="9" style="1"/>
    <col min="5120" max="5120" width="22.1083333333333" style="1" customWidth="1"/>
    <col min="5121" max="5367" width="9" style="1"/>
    <col min="5368" max="5368" width="11.4416666666667" style="1" customWidth="1"/>
    <col min="5369" max="5369" width="19.6666666666667" style="1" customWidth="1"/>
    <col min="5370" max="5370" width="25.6666666666667" style="1" customWidth="1"/>
    <col min="5371" max="5371" width="8.21666666666667" style="1" customWidth="1"/>
    <col min="5372" max="5372" width="13.2166666666667" style="1" customWidth="1"/>
    <col min="5373" max="5373" width="10.1083333333333" style="1" customWidth="1"/>
    <col min="5374" max="5374" width="13.3333333333333" style="1" customWidth="1"/>
    <col min="5375" max="5375" width="9" style="1"/>
    <col min="5376" max="5376" width="22.1083333333333" style="1" customWidth="1"/>
    <col min="5377" max="5623" width="9" style="1"/>
    <col min="5624" max="5624" width="11.4416666666667" style="1" customWidth="1"/>
    <col min="5625" max="5625" width="19.6666666666667" style="1" customWidth="1"/>
    <col min="5626" max="5626" width="25.6666666666667" style="1" customWidth="1"/>
    <col min="5627" max="5627" width="8.21666666666667" style="1" customWidth="1"/>
    <col min="5628" max="5628" width="13.2166666666667" style="1" customWidth="1"/>
    <col min="5629" max="5629" width="10.1083333333333" style="1" customWidth="1"/>
    <col min="5630" max="5630" width="13.3333333333333" style="1" customWidth="1"/>
    <col min="5631" max="5631" width="9" style="1"/>
    <col min="5632" max="5632" width="22.1083333333333" style="1" customWidth="1"/>
    <col min="5633" max="5879" width="9" style="1"/>
    <col min="5880" max="5880" width="11.4416666666667" style="1" customWidth="1"/>
    <col min="5881" max="5881" width="19.6666666666667" style="1" customWidth="1"/>
    <col min="5882" max="5882" width="25.6666666666667" style="1" customWidth="1"/>
    <col min="5883" max="5883" width="8.21666666666667" style="1" customWidth="1"/>
    <col min="5884" max="5884" width="13.2166666666667" style="1" customWidth="1"/>
    <col min="5885" max="5885" width="10.1083333333333" style="1" customWidth="1"/>
    <col min="5886" max="5886" width="13.3333333333333" style="1" customWidth="1"/>
    <col min="5887" max="5887" width="9" style="1"/>
    <col min="5888" max="5888" width="22.1083333333333" style="1" customWidth="1"/>
    <col min="5889" max="6135" width="9" style="1"/>
    <col min="6136" max="6136" width="11.4416666666667" style="1" customWidth="1"/>
    <col min="6137" max="6137" width="19.6666666666667" style="1" customWidth="1"/>
    <col min="6138" max="6138" width="25.6666666666667" style="1" customWidth="1"/>
    <col min="6139" max="6139" width="8.21666666666667" style="1" customWidth="1"/>
    <col min="6140" max="6140" width="13.2166666666667" style="1" customWidth="1"/>
    <col min="6141" max="6141" width="10.1083333333333" style="1" customWidth="1"/>
    <col min="6142" max="6142" width="13.3333333333333" style="1" customWidth="1"/>
    <col min="6143" max="6143" width="9" style="1"/>
    <col min="6144" max="6144" width="22.1083333333333" style="1" customWidth="1"/>
    <col min="6145" max="6391" width="9" style="1"/>
    <col min="6392" max="6392" width="11.4416666666667" style="1" customWidth="1"/>
    <col min="6393" max="6393" width="19.6666666666667" style="1" customWidth="1"/>
    <col min="6394" max="6394" width="25.6666666666667" style="1" customWidth="1"/>
    <col min="6395" max="6395" width="8.21666666666667" style="1" customWidth="1"/>
    <col min="6396" max="6396" width="13.2166666666667" style="1" customWidth="1"/>
    <col min="6397" max="6397" width="10.1083333333333" style="1" customWidth="1"/>
    <col min="6398" max="6398" width="13.3333333333333" style="1" customWidth="1"/>
    <col min="6399" max="6399" width="9" style="1"/>
    <col min="6400" max="6400" width="22.1083333333333" style="1" customWidth="1"/>
    <col min="6401" max="6647" width="9" style="1"/>
    <col min="6648" max="6648" width="11.4416666666667" style="1" customWidth="1"/>
    <col min="6649" max="6649" width="19.6666666666667" style="1" customWidth="1"/>
    <col min="6650" max="6650" width="25.6666666666667" style="1" customWidth="1"/>
    <col min="6651" max="6651" width="8.21666666666667" style="1" customWidth="1"/>
    <col min="6652" max="6652" width="13.2166666666667" style="1" customWidth="1"/>
    <col min="6653" max="6653" width="10.1083333333333" style="1" customWidth="1"/>
    <col min="6654" max="6654" width="13.3333333333333" style="1" customWidth="1"/>
    <col min="6655" max="6655" width="9" style="1"/>
    <col min="6656" max="6656" width="22.1083333333333" style="1" customWidth="1"/>
    <col min="6657" max="6903" width="9" style="1"/>
    <col min="6904" max="6904" width="11.4416666666667" style="1" customWidth="1"/>
    <col min="6905" max="6905" width="19.6666666666667" style="1" customWidth="1"/>
    <col min="6906" max="6906" width="25.6666666666667" style="1" customWidth="1"/>
    <col min="6907" max="6907" width="8.21666666666667" style="1" customWidth="1"/>
    <col min="6908" max="6908" width="13.2166666666667" style="1" customWidth="1"/>
    <col min="6909" max="6909" width="10.1083333333333" style="1" customWidth="1"/>
    <col min="6910" max="6910" width="13.3333333333333" style="1" customWidth="1"/>
    <col min="6911" max="6911" width="9" style="1"/>
    <col min="6912" max="6912" width="22.1083333333333" style="1" customWidth="1"/>
    <col min="6913" max="7159" width="9" style="1"/>
    <col min="7160" max="7160" width="11.4416666666667" style="1" customWidth="1"/>
    <col min="7161" max="7161" width="19.6666666666667" style="1" customWidth="1"/>
    <col min="7162" max="7162" width="25.6666666666667" style="1" customWidth="1"/>
    <col min="7163" max="7163" width="8.21666666666667" style="1" customWidth="1"/>
    <col min="7164" max="7164" width="13.2166666666667" style="1" customWidth="1"/>
    <col min="7165" max="7165" width="10.1083333333333" style="1" customWidth="1"/>
    <col min="7166" max="7166" width="13.3333333333333" style="1" customWidth="1"/>
    <col min="7167" max="7167" width="9" style="1"/>
    <col min="7168" max="7168" width="22.1083333333333" style="1" customWidth="1"/>
    <col min="7169" max="7415" width="9" style="1"/>
    <col min="7416" max="7416" width="11.4416666666667" style="1" customWidth="1"/>
    <col min="7417" max="7417" width="19.6666666666667" style="1" customWidth="1"/>
    <col min="7418" max="7418" width="25.6666666666667" style="1" customWidth="1"/>
    <col min="7419" max="7419" width="8.21666666666667" style="1" customWidth="1"/>
    <col min="7420" max="7420" width="13.2166666666667" style="1" customWidth="1"/>
    <col min="7421" max="7421" width="10.1083333333333" style="1" customWidth="1"/>
    <col min="7422" max="7422" width="13.3333333333333" style="1" customWidth="1"/>
    <col min="7423" max="7423" width="9" style="1"/>
    <col min="7424" max="7424" width="22.1083333333333" style="1" customWidth="1"/>
    <col min="7425" max="7671" width="9" style="1"/>
    <col min="7672" max="7672" width="11.4416666666667" style="1" customWidth="1"/>
    <col min="7673" max="7673" width="19.6666666666667" style="1" customWidth="1"/>
    <col min="7674" max="7674" width="25.6666666666667" style="1" customWidth="1"/>
    <col min="7675" max="7675" width="8.21666666666667" style="1" customWidth="1"/>
    <col min="7676" max="7676" width="13.2166666666667" style="1" customWidth="1"/>
    <col min="7677" max="7677" width="10.1083333333333" style="1" customWidth="1"/>
    <col min="7678" max="7678" width="13.3333333333333" style="1" customWidth="1"/>
    <col min="7679" max="7679" width="9" style="1"/>
    <col min="7680" max="7680" width="22.1083333333333" style="1" customWidth="1"/>
    <col min="7681" max="7927" width="9" style="1"/>
    <col min="7928" max="7928" width="11.4416666666667" style="1" customWidth="1"/>
    <col min="7929" max="7929" width="19.6666666666667" style="1" customWidth="1"/>
    <col min="7930" max="7930" width="25.6666666666667" style="1" customWidth="1"/>
    <col min="7931" max="7931" width="8.21666666666667" style="1" customWidth="1"/>
    <col min="7932" max="7932" width="13.2166666666667" style="1" customWidth="1"/>
    <col min="7933" max="7933" width="10.1083333333333" style="1" customWidth="1"/>
    <col min="7934" max="7934" width="13.3333333333333" style="1" customWidth="1"/>
    <col min="7935" max="7935" width="9" style="1"/>
    <col min="7936" max="7936" width="22.1083333333333" style="1" customWidth="1"/>
    <col min="7937" max="8183" width="9" style="1"/>
    <col min="8184" max="8184" width="11.4416666666667" style="1" customWidth="1"/>
    <col min="8185" max="8185" width="19.6666666666667" style="1" customWidth="1"/>
    <col min="8186" max="8186" width="25.6666666666667" style="1" customWidth="1"/>
    <col min="8187" max="8187" width="8.21666666666667" style="1" customWidth="1"/>
    <col min="8188" max="8188" width="13.2166666666667" style="1" customWidth="1"/>
    <col min="8189" max="8189" width="10.1083333333333" style="1" customWidth="1"/>
    <col min="8190" max="8190" width="13.3333333333333" style="1" customWidth="1"/>
    <col min="8191" max="8191" width="9" style="1"/>
    <col min="8192" max="8192" width="22.1083333333333" style="1" customWidth="1"/>
    <col min="8193" max="8439" width="9" style="1"/>
    <col min="8440" max="8440" width="11.4416666666667" style="1" customWidth="1"/>
    <col min="8441" max="8441" width="19.6666666666667" style="1" customWidth="1"/>
    <col min="8442" max="8442" width="25.6666666666667" style="1" customWidth="1"/>
    <col min="8443" max="8443" width="8.21666666666667" style="1" customWidth="1"/>
    <col min="8444" max="8444" width="13.2166666666667" style="1" customWidth="1"/>
    <col min="8445" max="8445" width="10.1083333333333" style="1" customWidth="1"/>
    <col min="8446" max="8446" width="13.3333333333333" style="1" customWidth="1"/>
    <col min="8447" max="8447" width="9" style="1"/>
    <col min="8448" max="8448" width="22.1083333333333" style="1" customWidth="1"/>
    <col min="8449" max="8695" width="9" style="1"/>
    <col min="8696" max="8696" width="11.4416666666667" style="1" customWidth="1"/>
    <col min="8697" max="8697" width="19.6666666666667" style="1" customWidth="1"/>
    <col min="8698" max="8698" width="25.6666666666667" style="1" customWidth="1"/>
    <col min="8699" max="8699" width="8.21666666666667" style="1" customWidth="1"/>
    <col min="8700" max="8700" width="13.2166666666667" style="1" customWidth="1"/>
    <col min="8701" max="8701" width="10.1083333333333" style="1" customWidth="1"/>
    <col min="8702" max="8702" width="13.3333333333333" style="1" customWidth="1"/>
    <col min="8703" max="8703" width="9" style="1"/>
    <col min="8704" max="8704" width="22.1083333333333" style="1" customWidth="1"/>
    <col min="8705" max="8951" width="9" style="1"/>
    <col min="8952" max="8952" width="11.4416666666667" style="1" customWidth="1"/>
    <col min="8953" max="8953" width="19.6666666666667" style="1" customWidth="1"/>
    <col min="8954" max="8954" width="25.6666666666667" style="1" customWidth="1"/>
    <col min="8955" max="8955" width="8.21666666666667" style="1" customWidth="1"/>
    <col min="8956" max="8956" width="13.2166666666667" style="1" customWidth="1"/>
    <col min="8957" max="8957" width="10.1083333333333" style="1" customWidth="1"/>
    <col min="8958" max="8958" width="13.3333333333333" style="1" customWidth="1"/>
    <col min="8959" max="8959" width="9" style="1"/>
    <col min="8960" max="8960" width="22.1083333333333" style="1" customWidth="1"/>
    <col min="8961" max="9207" width="9" style="1"/>
    <col min="9208" max="9208" width="11.4416666666667" style="1" customWidth="1"/>
    <col min="9209" max="9209" width="19.6666666666667" style="1" customWidth="1"/>
    <col min="9210" max="9210" width="25.6666666666667" style="1" customWidth="1"/>
    <col min="9211" max="9211" width="8.21666666666667" style="1" customWidth="1"/>
    <col min="9212" max="9212" width="13.2166666666667" style="1" customWidth="1"/>
    <col min="9213" max="9213" width="10.1083333333333" style="1" customWidth="1"/>
    <col min="9214" max="9214" width="13.3333333333333" style="1" customWidth="1"/>
    <col min="9215" max="9215" width="9" style="1"/>
    <col min="9216" max="9216" width="22.1083333333333" style="1" customWidth="1"/>
    <col min="9217" max="9463" width="9" style="1"/>
    <col min="9464" max="9464" width="11.4416666666667" style="1" customWidth="1"/>
    <col min="9465" max="9465" width="19.6666666666667" style="1" customWidth="1"/>
    <col min="9466" max="9466" width="25.6666666666667" style="1" customWidth="1"/>
    <col min="9467" max="9467" width="8.21666666666667" style="1" customWidth="1"/>
    <col min="9468" max="9468" width="13.2166666666667" style="1" customWidth="1"/>
    <col min="9469" max="9469" width="10.1083333333333" style="1" customWidth="1"/>
    <col min="9470" max="9470" width="13.3333333333333" style="1" customWidth="1"/>
    <col min="9471" max="9471" width="9" style="1"/>
    <col min="9472" max="9472" width="22.1083333333333" style="1" customWidth="1"/>
    <col min="9473" max="9719" width="9" style="1"/>
    <col min="9720" max="9720" width="11.4416666666667" style="1" customWidth="1"/>
    <col min="9721" max="9721" width="19.6666666666667" style="1" customWidth="1"/>
    <col min="9722" max="9722" width="25.6666666666667" style="1" customWidth="1"/>
    <col min="9723" max="9723" width="8.21666666666667" style="1" customWidth="1"/>
    <col min="9724" max="9724" width="13.2166666666667" style="1" customWidth="1"/>
    <col min="9725" max="9725" width="10.1083333333333" style="1" customWidth="1"/>
    <col min="9726" max="9726" width="13.3333333333333" style="1" customWidth="1"/>
    <col min="9727" max="9727" width="9" style="1"/>
    <col min="9728" max="9728" width="22.1083333333333" style="1" customWidth="1"/>
    <col min="9729" max="9975" width="9" style="1"/>
    <col min="9976" max="9976" width="11.4416666666667" style="1" customWidth="1"/>
    <col min="9977" max="9977" width="19.6666666666667" style="1" customWidth="1"/>
    <col min="9978" max="9978" width="25.6666666666667" style="1" customWidth="1"/>
    <col min="9979" max="9979" width="8.21666666666667" style="1" customWidth="1"/>
    <col min="9980" max="9980" width="13.2166666666667" style="1" customWidth="1"/>
    <col min="9981" max="9981" width="10.1083333333333" style="1" customWidth="1"/>
    <col min="9982" max="9982" width="13.3333333333333" style="1" customWidth="1"/>
    <col min="9983" max="9983" width="9" style="1"/>
    <col min="9984" max="9984" width="22.1083333333333" style="1" customWidth="1"/>
    <col min="9985" max="10231" width="9" style="1"/>
    <col min="10232" max="10232" width="11.4416666666667" style="1" customWidth="1"/>
    <col min="10233" max="10233" width="19.6666666666667" style="1" customWidth="1"/>
    <col min="10234" max="10234" width="25.6666666666667" style="1" customWidth="1"/>
    <col min="10235" max="10235" width="8.21666666666667" style="1" customWidth="1"/>
    <col min="10236" max="10236" width="13.2166666666667" style="1" customWidth="1"/>
    <col min="10237" max="10237" width="10.1083333333333" style="1" customWidth="1"/>
    <col min="10238" max="10238" width="13.3333333333333" style="1" customWidth="1"/>
    <col min="10239" max="10239" width="9" style="1"/>
    <col min="10240" max="10240" width="22.1083333333333" style="1" customWidth="1"/>
    <col min="10241" max="10487" width="9" style="1"/>
    <col min="10488" max="10488" width="11.4416666666667" style="1" customWidth="1"/>
    <col min="10489" max="10489" width="19.6666666666667" style="1" customWidth="1"/>
    <col min="10490" max="10490" width="25.6666666666667" style="1" customWidth="1"/>
    <col min="10491" max="10491" width="8.21666666666667" style="1" customWidth="1"/>
    <col min="10492" max="10492" width="13.2166666666667" style="1" customWidth="1"/>
    <col min="10493" max="10493" width="10.1083333333333" style="1" customWidth="1"/>
    <col min="10494" max="10494" width="13.3333333333333" style="1" customWidth="1"/>
    <col min="10495" max="10495" width="9" style="1"/>
    <col min="10496" max="10496" width="22.1083333333333" style="1" customWidth="1"/>
    <col min="10497" max="10743" width="9" style="1"/>
    <col min="10744" max="10744" width="11.4416666666667" style="1" customWidth="1"/>
    <col min="10745" max="10745" width="19.6666666666667" style="1" customWidth="1"/>
    <col min="10746" max="10746" width="25.6666666666667" style="1" customWidth="1"/>
    <col min="10747" max="10747" width="8.21666666666667" style="1" customWidth="1"/>
    <col min="10748" max="10748" width="13.2166666666667" style="1" customWidth="1"/>
    <col min="10749" max="10749" width="10.1083333333333" style="1" customWidth="1"/>
    <col min="10750" max="10750" width="13.3333333333333" style="1" customWidth="1"/>
    <col min="10751" max="10751" width="9" style="1"/>
    <col min="10752" max="10752" width="22.1083333333333" style="1" customWidth="1"/>
    <col min="10753" max="10999" width="9" style="1"/>
    <col min="11000" max="11000" width="11.4416666666667" style="1" customWidth="1"/>
    <col min="11001" max="11001" width="19.6666666666667" style="1" customWidth="1"/>
    <col min="11002" max="11002" width="25.6666666666667" style="1" customWidth="1"/>
    <col min="11003" max="11003" width="8.21666666666667" style="1" customWidth="1"/>
    <col min="11004" max="11004" width="13.2166666666667" style="1" customWidth="1"/>
    <col min="11005" max="11005" width="10.1083333333333" style="1" customWidth="1"/>
    <col min="11006" max="11006" width="13.3333333333333" style="1" customWidth="1"/>
    <col min="11007" max="11007" width="9" style="1"/>
    <col min="11008" max="11008" width="22.1083333333333" style="1" customWidth="1"/>
    <col min="11009" max="11255" width="9" style="1"/>
    <col min="11256" max="11256" width="11.4416666666667" style="1" customWidth="1"/>
    <col min="11257" max="11257" width="19.6666666666667" style="1" customWidth="1"/>
    <col min="11258" max="11258" width="25.6666666666667" style="1" customWidth="1"/>
    <col min="11259" max="11259" width="8.21666666666667" style="1" customWidth="1"/>
    <col min="11260" max="11260" width="13.2166666666667" style="1" customWidth="1"/>
    <col min="11261" max="11261" width="10.1083333333333" style="1" customWidth="1"/>
    <col min="11262" max="11262" width="13.3333333333333" style="1" customWidth="1"/>
    <col min="11263" max="11263" width="9" style="1"/>
    <col min="11264" max="11264" width="22.1083333333333" style="1" customWidth="1"/>
    <col min="11265" max="11511" width="9" style="1"/>
    <col min="11512" max="11512" width="11.4416666666667" style="1" customWidth="1"/>
    <col min="11513" max="11513" width="19.6666666666667" style="1" customWidth="1"/>
    <col min="11514" max="11514" width="25.6666666666667" style="1" customWidth="1"/>
    <col min="11515" max="11515" width="8.21666666666667" style="1" customWidth="1"/>
    <col min="11516" max="11516" width="13.2166666666667" style="1" customWidth="1"/>
    <col min="11517" max="11517" width="10.1083333333333" style="1" customWidth="1"/>
    <col min="11518" max="11518" width="13.3333333333333" style="1" customWidth="1"/>
    <col min="11519" max="11519" width="9" style="1"/>
    <col min="11520" max="11520" width="22.1083333333333" style="1" customWidth="1"/>
    <col min="11521" max="11767" width="9" style="1"/>
    <col min="11768" max="11768" width="11.4416666666667" style="1" customWidth="1"/>
    <col min="11769" max="11769" width="19.6666666666667" style="1" customWidth="1"/>
    <col min="11770" max="11770" width="25.6666666666667" style="1" customWidth="1"/>
    <col min="11771" max="11771" width="8.21666666666667" style="1" customWidth="1"/>
    <col min="11772" max="11772" width="13.2166666666667" style="1" customWidth="1"/>
    <col min="11773" max="11773" width="10.1083333333333" style="1" customWidth="1"/>
    <col min="11774" max="11774" width="13.3333333333333" style="1" customWidth="1"/>
    <col min="11775" max="11775" width="9" style="1"/>
    <col min="11776" max="11776" width="22.1083333333333" style="1" customWidth="1"/>
    <col min="11777" max="12023" width="9" style="1"/>
    <col min="12024" max="12024" width="11.4416666666667" style="1" customWidth="1"/>
    <col min="12025" max="12025" width="19.6666666666667" style="1" customWidth="1"/>
    <col min="12026" max="12026" width="25.6666666666667" style="1" customWidth="1"/>
    <col min="12027" max="12027" width="8.21666666666667" style="1" customWidth="1"/>
    <col min="12028" max="12028" width="13.2166666666667" style="1" customWidth="1"/>
    <col min="12029" max="12029" width="10.1083333333333" style="1" customWidth="1"/>
    <col min="12030" max="12030" width="13.3333333333333" style="1" customWidth="1"/>
    <col min="12031" max="12031" width="9" style="1"/>
    <col min="12032" max="12032" width="22.1083333333333" style="1" customWidth="1"/>
    <col min="12033" max="12279" width="9" style="1"/>
    <col min="12280" max="12280" width="11.4416666666667" style="1" customWidth="1"/>
    <col min="12281" max="12281" width="19.6666666666667" style="1" customWidth="1"/>
    <col min="12282" max="12282" width="25.6666666666667" style="1" customWidth="1"/>
    <col min="12283" max="12283" width="8.21666666666667" style="1" customWidth="1"/>
    <col min="12284" max="12284" width="13.2166666666667" style="1" customWidth="1"/>
    <col min="12285" max="12285" width="10.1083333333333" style="1" customWidth="1"/>
    <col min="12286" max="12286" width="13.3333333333333" style="1" customWidth="1"/>
    <col min="12287" max="12287" width="9" style="1"/>
    <col min="12288" max="12288" width="22.1083333333333" style="1" customWidth="1"/>
    <col min="12289" max="12535" width="9" style="1"/>
    <col min="12536" max="12536" width="11.4416666666667" style="1" customWidth="1"/>
    <col min="12537" max="12537" width="19.6666666666667" style="1" customWidth="1"/>
    <col min="12538" max="12538" width="25.6666666666667" style="1" customWidth="1"/>
    <col min="12539" max="12539" width="8.21666666666667" style="1" customWidth="1"/>
    <col min="12540" max="12540" width="13.2166666666667" style="1" customWidth="1"/>
    <col min="12541" max="12541" width="10.1083333333333" style="1" customWidth="1"/>
    <col min="12542" max="12542" width="13.3333333333333" style="1" customWidth="1"/>
    <col min="12543" max="12543" width="9" style="1"/>
    <col min="12544" max="12544" width="22.1083333333333" style="1" customWidth="1"/>
    <col min="12545" max="12791" width="9" style="1"/>
    <col min="12792" max="12792" width="11.4416666666667" style="1" customWidth="1"/>
    <col min="12793" max="12793" width="19.6666666666667" style="1" customWidth="1"/>
    <col min="12794" max="12794" width="25.6666666666667" style="1" customWidth="1"/>
    <col min="12795" max="12795" width="8.21666666666667" style="1" customWidth="1"/>
    <col min="12796" max="12796" width="13.2166666666667" style="1" customWidth="1"/>
    <col min="12797" max="12797" width="10.1083333333333" style="1" customWidth="1"/>
    <col min="12798" max="12798" width="13.3333333333333" style="1" customWidth="1"/>
    <col min="12799" max="12799" width="9" style="1"/>
    <col min="12800" max="12800" width="22.1083333333333" style="1" customWidth="1"/>
    <col min="12801" max="13047" width="9" style="1"/>
    <col min="13048" max="13048" width="11.4416666666667" style="1" customWidth="1"/>
    <col min="13049" max="13049" width="19.6666666666667" style="1" customWidth="1"/>
    <col min="13050" max="13050" width="25.6666666666667" style="1" customWidth="1"/>
    <col min="13051" max="13051" width="8.21666666666667" style="1" customWidth="1"/>
    <col min="13052" max="13052" width="13.2166666666667" style="1" customWidth="1"/>
    <col min="13053" max="13053" width="10.1083333333333" style="1" customWidth="1"/>
    <col min="13054" max="13054" width="13.3333333333333" style="1" customWidth="1"/>
    <col min="13055" max="13055" width="9" style="1"/>
    <col min="13056" max="13056" width="22.1083333333333" style="1" customWidth="1"/>
    <col min="13057" max="13303" width="9" style="1"/>
    <col min="13304" max="13304" width="11.4416666666667" style="1" customWidth="1"/>
    <col min="13305" max="13305" width="19.6666666666667" style="1" customWidth="1"/>
    <col min="13306" max="13306" width="25.6666666666667" style="1" customWidth="1"/>
    <col min="13307" max="13307" width="8.21666666666667" style="1" customWidth="1"/>
    <col min="13308" max="13308" width="13.2166666666667" style="1" customWidth="1"/>
    <col min="13309" max="13309" width="10.1083333333333" style="1" customWidth="1"/>
    <col min="13310" max="13310" width="13.3333333333333" style="1" customWidth="1"/>
    <col min="13311" max="13311" width="9" style="1"/>
    <col min="13312" max="13312" width="22.1083333333333" style="1" customWidth="1"/>
    <col min="13313" max="13559" width="9" style="1"/>
    <col min="13560" max="13560" width="11.4416666666667" style="1" customWidth="1"/>
    <col min="13561" max="13561" width="19.6666666666667" style="1" customWidth="1"/>
    <col min="13562" max="13562" width="25.6666666666667" style="1" customWidth="1"/>
    <col min="13563" max="13563" width="8.21666666666667" style="1" customWidth="1"/>
    <col min="13564" max="13564" width="13.2166666666667" style="1" customWidth="1"/>
    <col min="13565" max="13565" width="10.1083333333333" style="1" customWidth="1"/>
    <col min="13566" max="13566" width="13.3333333333333" style="1" customWidth="1"/>
    <col min="13567" max="13567" width="9" style="1"/>
    <col min="13568" max="13568" width="22.1083333333333" style="1" customWidth="1"/>
    <col min="13569" max="13815" width="9" style="1"/>
    <col min="13816" max="13816" width="11.4416666666667" style="1" customWidth="1"/>
    <col min="13817" max="13817" width="19.6666666666667" style="1" customWidth="1"/>
    <col min="13818" max="13818" width="25.6666666666667" style="1" customWidth="1"/>
    <col min="13819" max="13819" width="8.21666666666667" style="1" customWidth="1"/>
    <col min="13820" max="13820" width="13.2166666666667" style="1" customWidth="1"/>
    <col min="13821" max="13821" width="10.1083333333333" style="1" customWidth="1"/>
    <col min="13822" max="13822" width="13.3333333333333" style="1" customWidth="1"/>
    <col min="13823" max="13823" width="9" style="1"/>
    <col min="13824" max="13824" width="22.1083333333333" style="1" customWidth="1"/>
    <col min="13825" max="14071" width="9" style="1"/>
    <col min="14072" max="14072" width="11.4416666666667" style="1" customWidth="1"/>
    <col min="14073" max="14073" width="19.6666666666667" style="1" customWidth="1"/>
    <col min="14074" max="14074" width="25.6666666666667" style="1" customWidth="1"/>
    <col min="14075" max="14075" width="8.21666666666667" style="1" customWidth="1"/>
    <col min="14076" max="14076" width="13.2166666666667" style="1" customWidth="1"/>
    <col min="14077" max="14077" width="10.1083333333333" style="1" customWidth="1"/>
    <col min="14078" max="14078" width="13.3333333333333" style="1" customWidth="1"/>
    <col min="14079" max="14079" width="9" style="1"/>
    <col min="14080" max="14080" width="22.1083333333333" style="1" customWidth="1"/>
    <col min="14081" max="14327" width="9" style="1"/>
    <col min="14328" max="14328" width="11.4416666666667" style="1" customWidth="1"/>
    <col min="14329" max="14329" width="19.6666666666667" style="1" customWidth="1"/>
    <col min="14330" max="14330" width="25.6666666666667" style="1" customWidth="1"/>
    <col min="14331" max="14331" width="8.21666666666667" style="1" customWidth="1"/>
    <col min="14332" max="14332" width="13.2166666666667" style="1" customWidth="1"/>
    <col min="14333" max="14333" width="10.1083333333333" style="1" customWidth="1"/>
    <col min="14334" max="14334" width="13.3333333333333" style="1" customWidth="1"/>
    <col min="14335" max="14335" width="9" style="1"/>
    <col min="14336" max="14336" width="22.1083333333333" style="1" customWidth="1"/>
    <col min="14337" max="14583" width="9" style="1"/>
    <col min="14584" max="14584" width="11.4416666666667" style="1" customWidth="1"/>
    <col min="14585" max="14585" width="19.6666666666667" style="1" customWidth="1"/>
    <col min="14586" max="14586" width="25.6666666666667" style="1" customWidth="1"/>
    <col min="14587" max="14587" width="8.21666666666667" style="1" customWidth="1"/>
    <col min="14588" max="14588" width="13.2166666666667" style="1" customWidth="1"/>
    <col min="14589" max="14589" width="10.1083333333333" style="1" customWidth="1"/>
    <col min="14590" max="14590" width="13.3333333333333" style="1" customWidth="1"/>
    <col min="14591" max="14591" width="9" style="1"/>
    <col min="14592" max="14592" width="22.1083333333333" style="1" customWidth="1"/>
    <col min="14593" max="14839" width="9" style="1"/>
    <col min="14840" max="14840" width="11.4416666666667" style="1" customWidth="1"/>
    <col min="14841" max="14841" width="19.6666666666667" style="1" customWidth="1"/>
    <col min="14842" max="14842" width="25.6666666666667" style="1" customWidth="1"/>
    <col min="14843" max="14843" width="8.21666666666667" style="1" customWidth="1"/>
    <col min="14844" max="14844" width="13.2166666666667" style="1" customWidth="1"/>
    <col min="14845" max="14845" width="10.1083333333333" style="1" customWidth="1"/>
    <col min="14846" max="14846" width="13.3333333333333" style="1" customWidth="1"/>
    <col min="14847" max="14847" width="9" style="1"/>
    <col min="14848" max="14848" width="22.1083333333333" style="1" customWidth="1"/>
    <col min="14849" max="15095" width="9" style="1"/>
    <col min="15096" max="15096" width="11.4416666666667" style="1" customWidth="1"/>
    <col min="15097" max="15097" width="19.6666666666667" style="1" customWidth="1"/>
    <col min="15098" max="15098" width="25.6666666666667" style="1" customWidth="1"/>
    <col min="15099" max="15099" width="8.21666666666667" style="1" customWidth="1"/>
    <col min="15100" max="15100" width="13.2166666666667" style="1" customWidth="1"/>
    <col min="15101" max="15101" width="10.1083333333333" style="1" customWidth="1"/>
    <col min="15102" max="15102" width="13.3333333333333" style="1" customWidth="1"/>
    <col min="15103" max="15103" width="9" style="1"/>
    <col min="15104" max="15104" width="22.1083333333333" style="1" customWidth="1"/>
    <col min="15105" max="15351" width="9" style="1"/>
    <col min="15352" max="15352" width="11.4416666666667" style="1" customWidth="1"/>
    <col min="15353" max="15353" width="19.6666666666667" style="1" customWidth="1"/>
    <col min="15354" max="15354" width="25.6666666666667" style="1" customWidth="1"/>
    <col min="15355" max="15355" width="8.21666666666667" style="1" customWidth="1"/>
    <col min="15356" max="15356" width="13.2166666666667" style="1" customWidth="1"/>
    <col min="15357" max="15357" width="10.1083333333333" style="1" customWidth="1"/>
    <col min="15358" max="15358" width="13.3333333333333" style="1" customWidth="1"/>
    <col min="15359" max="15359" width="9" style="1"/>
    <col min="15360" max="15360" width="22.1083333333333" style="1" customWidth="1"/>
    <col min="15361" max="15607" width="9" style="1"/>
    <col min="15608" max="15608" width="11.4416666666667" style="1" customWidth="1"/>
    <col min="15609" max="15609" width="19.6666666666667" style="1" customWidth="1"/>
    <col min="15610" max="15610" width="25.6666666666667" style="1" customWidth="1"/>
    <col min="15611" max="15611" width="8.21666666666667" style="1" customWidth="1"/>
    <col min="15612" max="15612" width="13.2166666666667" style="1" customWidth="1"/>
    <col min="15613" max="15613" width="10.1083333333333" style="1" customWidth="1"/>
    <col min="15614" max="15614" width="13.3333333333333" style="1" customWidth="1"/>
    <col min="15615" max="15615" width="9" style="1"/>
    <col min="15616" max="15616" width="22.1083333333333" style="1" customWidth="1"/>
    <col min="15617" max="15863" width="9" style="1"/>
    <col min="15864" max="15864" width="11.4416666666667" style="1" customWidth="1"/>
    <col min="15865" max="15865" width="19.6666666666667" style="1" customWidth="1"/>
    <col min="15866" max="15866" width="25.6666666666667" style="1" customWidth="1"/>
    <col min="15867" max="15867" width="8.21666666666667" style="1" customWidth="1"/>
    <col min="15868" max="15868" width="13.2166666666667" style="1" customWidth="1"/>
    <col min="15869" max="15869" width="10.1083333333333" style="1" customWidth="1"/>
    <col min="15870" max="15870" width="13.3333333333333" style="1" customWidth="1"/>
    <col min="15871" max="15871" width="9" style="1"/>
    <col min="15872" max="15872" width="22.1083333333333" style="1" customWidth="1"/>
    <col min="15873" max="16119" width="9" style="1"/>
    <col min="16120" max="16120" width="11.4416666666667" style="1" customWidth="1"/>
    <col min="16121" max="16121" width="19.6666666666667" style="1" customWidth="1"/>
    <col min="16122" max="16122" width="25.6666666666667" style="1" customWidth="1"/>
    <col min="16123" max="16123" width="8.21666666666667" style="1" customWidth="1"/>
    <col min="16124" max="16124" width="13.2166666666667" style="1" customWidth="1"/>
    <col min="16125" max="16125" width="10.1083333333333" style="1" customWidth="1"/>
    <col min="16126" max="16126" width="13.3333333333333" style="1" customWidth="1"/>
    <col min="16127" max="16127" width="9" style="1"/>
    <col min="16128" max="16128" width="22.1083333333333" style="1" customWidth="1"/>
    <col min="16129" max="16384" width="9" style="1"/>
  </cols>
  <sheetData>
    <row r="1" ht="20.25" spans="1:10">
      <c r="A1" s="28" t="s">
        <v>0</v>
      </c>
      <c r="B1" s="28"/>
      <c r="C1" s="28"/>
      <c r="D1" s="28"/>
      <c r="E1" s="28"/>
      <c r="F1" s="57"/>
      <c r="G1" s="28"/>
      <c r="H1" s="28"/>
      <c r="I1" s="28"/>
      <c r="J1" s="28"/>
    </row>
    <row r="2" ht="24" spans="1:10">
      <c r="A2" s="88" t="s">
        <v>1</v>
      </c>
      <c r="B2" s="89" t="s">
        <v>2</v>
      </c>
      <c r="C2" s="89" t="s">
        <v>3</v>
      </c>
      <c r="D2" s="89" t="s">
        <v>4</v>
      </c>
      <c r="E2" s="89" t="s">
        <v>5</v>
      </c>
      <c r="F2" s="33" t="s">
        <v>6</v>
      </c>
      <c r="G2" s="35" t="s">
        <v>7</v>
      </c>
      <c r="H2" s="35" t="s">
        <v>8</v>
      </c>
      <c r="I2" s="88" t="s">
        <v>9</v>
      </c>
      <c r="J2" s="37" t="s">
        <v>10</v>
      </c>
    </row>
    <row r="3" spans="1:10">
      <c r="A3" s="90">
        <v>1</v>
      </c>
      <c r="B3" s="50" t="s">
        <v>11</v>
      </c>
      <c r="C3" s="50" t="s">
        <v>12</v>
      </c>
      <c r="D3" s="50" t="s">
        <v>13</v>
      </c>
      <c r="E3" s="50" t="s">
        <v>14</v>
      </c>
      <c r="F3" s="91">
        <v>3</v>
      </c>
      <c r="G3" s="52">
        <v>161</v>
      </c>
      <c r="H3" s="52"/>
      <c r="I3" s="92">
        <f>F3*H3</f>
        <v>0</v>
      </c>
      <c r="J3" s="37"/>
    </row>
    <row r="4" spans="1:10">
      <c r="A4" s="90">
        <v>2</v>
      </c>
      <c r="B4" s="38" t="s">
        <v>15</v>
      </c>
      <c r="C4" s="38" t="s">
        <v>16</v>
      </c>
      <c r="D4" s="38" t="s">
        <v>17</v>
      </c>
      <c r="E4" s="38" t="s">
        <v>14</v>
      </c>
      <c r="F4" s="91">
        <v>6</v>
      </c>
      <c r="G4" s="40">
        <v>181</v>
      </c>
      <c r="H4" s="40"/>
      <c r="I4" s="92">
        <f t="shared" ref="I4:I35" si="0">F4*H4</f>
        <v>0</v>
      </c>
      <c r="J4" s="37"/>
    </row>
    <row r="5" spans="1:10">
      <c r="A5" s="90">
        <v>3</v>
      </c>
      <c r="B5" s="38" t="s">
        <v>15</v>
      </c>
      <c r="C5" s="38" t="s">
        <v>16</v>
      </c>
      <c r="D5" s="38" t="s">
        <v>18</v>
      </c>
      <c r="E5" s="38" t="s">
        <v>14</v>
      </c>
      <c r="F5" s="93">
        <v>4</v>
      </c>
      <c r="G5" s="40">
        <v>291</v>
      </c>
      <c r="H5" s="40"/>
      <c r="I5" s="92">
        <f t="shared" si="0"/>
        <v>0</v>
      </c>
      <c r="J5" s="37"/>
    </row>
    <row r="6" spans="1:10">
      <c r="A6" s="90">
        <v>4</v>
      </c>
      <c r="B6" s="38" t="s">
        <v>15</v>
      </c>
      <c r="C6" s="38" t="s">
        <v>16</v>
      </c>
      <c r="D6" s="38" t="s">
        <v>19</v>
      </c>
      <c r="E6" s="38" t="s">
        <v>14</v>
      </c>
      <c r="F6" s="93">
        <v>2</v>
      </c>
      <c r="G6" s="40">
        <v>201</v>
      </c>
      <c r="H6" s="40"/>
      <c r="I6" s="92">
        <f t="shared" si="0"/>
        <v>0</v>
      </c>
      <c r="J6" s="37"/>
    </row>
    <row r="7" spans="1:10">
      <c r="A7" s="90">
        <v>5</v>
      </c>
      <c r="B7" s="38" t="s">
        <v>15</v>
      </c>
      <c r="C7" s="38" t="s">
        <v>16</v>
      </c>
      <c r="D7" s="38" t="s">
        <v>20</v>
      </c>
      <c r="E7" s="38" t="s">
        <v>14</v>
      </c>
      <c r="F7" s="93">
        <v>4</v>
      </c>
      <c r="G7" s="40">
        <v>296</v>
      </c>
      <c r="H7" s="40"/>
      <c r="I7" s="92">
        <f t="shared" si="0"/>
        <v>0</v>
      </c>
      <c r="J7" s="37"/>
    </row>
    <row r="8" spans="1:10">
      <c r="A8" s="90">
        <v>6</v>
      </c>
      <c r="B8" s="38" t="s">
        <v>21</v>
      </c>
      <c r="C8" s="38" t="s">
        <v>22</v>
      </c>
      <c r="D8" s="38" t="s">
        <v>23</v>
      </c>
      <c r="E8" s="38" t="s">
        <v>14</v>
      </c>
      <c r="F8" s="91">
        <v>5</v>
      </c>
      <c r="G8" s="40">
        <v>24</v>
      </c>
      <c r="H8" s="40"/>
      <c r="I8" s="92">
        <f t="shared" si="0"/>
        <v>0</v>
      </c>
      <c r="J8" s="37"/>
    </row>
    <row r="9" spans="1:10">
      <c r="A9" s="90">
        <v>7</v>
      </c>
      <c r="B9" s="38" t="s">
        <v>24</v>
      </c>
      <c r="C9" s="38" t="s">
        <v>25</v>
      </c>
      <c r="D9" s="38" t="s">
        <v>26</v>
      </c>
      <c r="E9" s="38" t="s">
        <v>27</v>
      </c>
      <c r="F9" s="91">
        <v>10</v>
      </c>
      <c r="G9" s="40">
        <v>46</v>
      </c>
      <c r="H9" s="40"/>
      <c r="I9" s="92">
        <f t="shared" si="0"/>
        <v>0</v>
      </c>
      <c r="J9" s="37"/>
    </row>
    <row r="10" spans="1:10">
      <c r="A10" s="90">
        <v>8</v>
      </c>
      <c r="B10" s="38" t="s">
        <v>28</v>
      </c>
      <c r="C10" s="38" t="s">
        <v>29</v>
      </c>
      <c r="D10" s="94" t="s">
        <v>30</v>
      </c>
      <c r="E10" s="38" t="s">
        <v>14</v>
      </c>
      <c r="F10" s="91">
        <v>10</v>
      </c>
      <c r="G10" s="40">
        <v>51</v>
      </c>
      <c r="H10" s="40"/>
      <c r="I10" s="92">
        <f t="shared" si="0"/>
        <v>0</v>
      </c>
      <c r="J10" s="37"/>
    </row>
    <row r="11" spans="1:10">
      <c r="A11" s="90">
        <v>9</v>
      </c>
      <c r="B11" s="38" t="s">
        <v>31</v>
      </c>
      <c r="C11" s="38" t="s">
        <v>29</v>
      </c>
      <c r="D11" s="38" t="s">
        <v>32</v>
      </c>
      <c r="E11" s="38" t="s">
        <v>14</v>
      </c>
      <c r="F11" s="91">
        <v>10</v>
      </c>
      <c r="G11" s="40">
        <v>76</v>
      </c>
      <c r="H11" s="40"/>
      <c r="I11" s="92">
        <f t="shared" si="0"/>
        <v>0</v>
      </c>
      <c r="J11" s="37"/>
    </row>
    <row r="12" spans="1:10">
      <c r="A12" s="90">
        <v>10</v>
      </c>
      <c r="B12" s="38" t="s">
        <v>33</v>
      </c>
      <c r="C12" s="38" t="s">
        <v>29</v>
      </c>
      <c r="D12" s="38" t="s">
        <v>34</v>
      </c>
      <c r="E12" s="38" t="s">
        <v>35</v>
      </c>
      <c r="F12" s="91">
        <v>20</v>
      </c>
      <c r="G12" s="40">
        <v>96</v>
      </c>
      <c r="H12" s="40"/>
      <c r="I12" s="92">
        <f t="shared" si="0"/>
        <v>0</v>
      </c>
      <c r="J12" s="37"/>
    </row>
    <row r="13" spans="1:10">
      <c r="A13" s="90">
        <v>11</v>
      </c>
      <c r="B13" s="38" t="s">
        <v>36</v>
      </c>
      <c r="C13" s="38" t="s">
        <v>29</v>
      </c>
      <c r="D13" s="38" t="s">
        <v>37</v>
      </c>
      <c r="E13" s="38" t="s">
        <v>35</v>
      </c>
      <c r="F13" s="91">
        <v>5</v>
      </c>
      <c r="G13" s="40">
        <v>96</v>
      </c>
      <c r="H13" s="40"/>
      <c r="I13" s="92">
        <f t="shared" si="0"/>
        <v>0</v>
      </c>
      <c r="J13" s="37"/>
    </row>
    <row r="14" spans="1:10">
      <c r="A14" s="90">
        <v>12</v>
      </c>
      <c r="B14" s="38" t="s">
        <v>33</v>
      </c>
      <c r="C14" s="38" t="s">
        <v>29</v>
      </c>
      <c r="D14" s="38" t="s">
        <v>38</v>
      </c>
      <c r="E14" s="38" t="s">
        <v>14</v>
      </c>
      <c r="F14" s="91">
        <v>3</v>
      </c>
      <c r="G14" s="40">
        <v>91</v>
      </c>
      <c r="H14" s="40"/>
      <c r="I14" s="92">
        <f t="shared" si="0"/>
        <v>0</v>
      </c>
      <c r="J14" s="37"/>
    </row>
    <row r="15" spans="1:10">
      <c r="A15" s="90">
        <v>13</v>
      </c>
      <c r="B15" s="38" t="s">
        <v>39</v>
      </c>
      <c r="C15" s="38" t="s">
        <v>29</v>
      </c>
      <c r="D15" s="38" t="s">
        <v>40</v>
      </c>
      <c r="E15" s="38" t="s">
        <v>14</v>
      </c>
      <c r="F15" s="91">
        <v>20</v>
      </c>
      <c r="G15" s="95">
        <v>86</v>
      </c>
      <c r="H15" s="95"/>
      <c r="I15" s="92">
        <f t="shared" si="0"/>
        <v>0</v>
      </c>
      <c r="J15" s="37"/>
    </row>
    <row r="16" spans="1:10">
      <c r="A16" s="90">
        <v>14</v>
      </c>
      <c r="B16" s="38" t="s">
        <v>36</v>
      </c>
      <c r="C16" s="38" t="s">
        <v>29</v>
      </c>
      <c r="D16" s="38" t="s">
        <v>41</v>
      </c>
      <c r="E16" s="38" t="s">
        <v>35</v>
      </c>
      <c r="F16" s="91">
        <v>25</v>
      </c>
      <c r="G16" s="40">
        <v>141</v>
      </c>
      <c r="H16" s="40"/>
      <c r="I16" s="92">
        <f t="shared" si="0"/>
        <v>0</v>
      </c>
      <c r="J16" s="37"/>
    </row>
    <row r="17" spans="1:10">
      <c r="A17" s="90">
        <v>15</v>
      </c>
      <c r="B17" s="38" t="s">
        <v>39</v>
      </c>
      <c r="C17" s="38" t="s">
        <v>29</v>
      </c>
      <c r="D17" s="38" t="s">
        <v>42</v>
      </c>
      <c r="E17" s="38" t="s">
        <v>14</v>
      </c>
      <c r="F17" s="91">
        <v>30</v>
      </c>
      <c r="G17" s="96">
        <v>96</v>
      </c>
      <c r="H17" s="96"/>
      <c r="I17" s="92">
        <f t="shared" si="0"/>
        <v>0</v>
      </c>
      <c r="J17" s="37"/>
    </row>
    <row r="18" spans="1:10">
      <c r="A18" s="90">
        <v>16</v>
      </c>
      <c r="B18" s="38" t="s">
        <v>39</v>
      </c>
      <c r="C18" s="38" t="s">
        <v>29</v>
      </c>
      <c r="D18" s="38" t="s">
        <v>43</v>
      </c>
      <c r="E18" s="38" t="s">
        <v>14</v>
      </c>
      <c r="F18" s="91">
        <v>20</v>
      </c>
      <c r="G18" s="97">
        <v>46</v>
      </c>
      <c r="H18" s="97"/>
      <c r="I18" s="92">
        <f t="shared" si="0"/>
        <v>0</v>
      </c>
      <c r="J18" s="37"/>
    </row>
    <row r="19" spans="1:10">
      <c r="A19" s="90">
        <v>17</v>
      </c>
      <c r="B19" s="38" t="s">
        <v>44</v>
      </c>
      <c r="C19" s="38" t="s">
        <v>29</v>
      </c>
      <c r="D19" s="38" t="s">
        <v>45</v>
      </c>
      <c r="E19" s="38" t="s">
        <v>14</v>
      </c>
      <c r="F19" s="91">
        <v>90</v>
      </c>
      <c r="G19" s="40">
        <v>41</v>
      </c>
      <c r="H19" s="40"/>
      <c r="I19" s="92">
        <f t="shared" si="0"/>
        <v>0</v>
      </c>
      <c r="J19" s="37"/>
    </row>
    <row r="20" spans="1:10">
      <c r="A20" s="90">
        <v>18</v>
      </c>
      <c r="B20" s="38" t="s">
        <v>39</v>
      </c>
      <c r="C20" s="38" t="s">
        <v>29</v>
      </c>
      <c r="D20" s="38" t="s">
        <v>46</v>
      </c>
      <c r="E20" s="38" t="s">
        <v>14</v>
      </c>
      <c r="F20" s="91">
        <v>30</v>
      </c>
      <c r="G20" s="96">
        <v>66</v>
      </c>
      <c r="H20" s="96"/>
      <c r="I20" s="92">
        <f t="shared" si="0"/>
        <v>0</v>
      </c>
      <c r="J20" s="37"/>
    </row>
    <row r="21" spans="1:10">
      <c r="A21" s="90">
        <v>19</v>
      </c>
      <c r="B21" s="38" t="s">
        <v>47</v>
      </c>
      <c r="C21" s="38" t="s">
        <v>29</v>
      </c>
      <c r="D21" s="38" t="s">
        <v>48</v>
      </c>
      <c r="E21" s="38" t="s">
        <v>14</v>
      </c>
      <c r="F21" s="91">
        <v>20</v>
      </c>
      <c r="G21" s="40">
        <v>71</v>
      </c>
      <c r="H21" s="40"/>
      <c r="I21" s="92">
        <f t="shared" si="0"/>
        <v>0</v>
      </c>
      <c r="J21" s="37"/>
    </row>
    <row r="22" spans="1:10">
      <c r="A22" s="90">
        <v>20</v>
      </c>
      <c r="B22" s="38" t="s">
        <v>49</v>
      </c>
      <c r="C22" s="38" t="s">
        <v>50</v>
      </c>
      <c r="D22" s="38" t="s">
        <v>51</v>
      </c>
      <c r="E22" s="38" t="s">
        <v>14</v>
      </c>
      <c r="F22" s="91">
        <v>22</v>
      </c>
      <c r="G22" s="40">
        <v>8.4</v>
      </c>
      <c r="H22" s="40"/>
      <c r="I22" s="92">
        <f t="shared" si="0"/>
        <v>0</v>
      </c>
      <c r="J22" s="37"/>
    </row>
    <row r="23" spans="1:10">
      <c r="A23" s="90">
        <v>21</v>
      </c>
      <c r="B23" s="38" t="s">
        <v>49</v>
      </c>
      <c r="C23" s="38" t="s">
        <v>50</v>
      </c>
      <c r="D23" s="38" t="s">
        <v>52</v>
      </c>
      <c r="E23" s="38" t="s">
        <v>14</v>
      </c>
      <c r="F23" s="91">
        <v>30</v>
      </c>
      <c r="G23" s="40">
        <v>7.35</v>
      </c>
      <c r="H23" s="40"/>
      <c r="I23" s="92">
        <f t="shared" si="0"/>
        <v>0</v>
      </c>
      <c r="J23" s="37"/>
    </row>
    <row r="24" spans="1:10">
      <c r="A24" s="90">
        <v>22</v>
      </c>
      <c r="B24" s="38" t="s">
        <v>49</v>
      </c>
      <c r="C24" s="38" t="s">
        <v>50</v>
      </c>
      <c r="D24" s="38" t="s">
        <v>53</v>
      </c>
      <c r="E24" s="38" t="s">
        <v>27</v>
      </c>
      <c r="F24" s="91">
        <v>10</v>
      </c>
      <c r="G24" s="40">
        <v>7.35</v>
      </c>
      <c r="H24" s="40"/>
      <c r="I24" s="92">
        <f t="shared" si="0"/>
        <v>0</v>
      </c>
      <c r="J24" s="37"/>
    </row>
    <row r="25" ht="24" spans="1:10">
      <c r="A25" s="90">
        <v>23</v>
      </c>
      <c r="B25" s="38" t="s">
        <v>54</v>
      </c>
      <c r="C25" s="38" t="s">
        <v>55</v>
      </c>
      <c r="D25" s="38" t="s">
        <v>56</v>
      </c>
      <c r="E25" s="38" t="s">
        <v>14</v>
      </c>
      <c r="F25" s="91">
        <v>10</v>
      </c>
      <c r="G25" s="40">
        <v>86</v>
      </c>
      <c r="H25" s="40"/>
      <c r="I25" s="92">
        <f t="shared" si="0"/>
        <v>0</v>
      </c>
      <c r="J25" s="37"/>
    </row>
    <row r="26" spans="1:10">
      <c r="A26" s="90">
        <v>24</v>
      </c>
      <c r="B26" s="38" t="s">
        <v>54</v>
      </c>
      <c r="C26" s="38" t="s">
        <v>55</v>
      </c>
      <c r="D26" s="38" t="s">
        <v>57</v>
      </c>
      <c r="E26" s="38" t="s">
        <v>14</v>
      </c>
      <c r="F26" s="91">
        <v>10</v>
      </c>
      <c r="G26" s="40">
        <v>121</v>
      </c>
      <c r="H26" s="40"/>
      <c r="I26" s="92">
        <f t="shared" si="0"/>
        <v>0</v>
      </c>
      <c r="J26" s="37"/>
    </row>
    <row r="27" spans="1:10">
      <c r="A27" s="90">
        <v>25</v>
      </c>
      <c r="B27" s="38" t="s">
        <v>54</v>
      </c>
      <c r="C27" s="38" t="s">
        <v>55</v>
      </c>
      <c r="D27" s="38" t="s">
        <v>58</v>
      </c>
      <c r="E27" s="38" t="s">
        <v>14</v>
      </c>
      <c r="F27" s="91">
        <v>12</v>
      </c>
      <c r="G27" s="40">
        <v>66</v>
      </c>
      <c r="H27" s="40"/>
      <c r="I27" s="92">
        <f t="shared" si="0"/>
        <v>0</v>
      </c>
      <c r="J27" s="37"/>
    </row>
    <row r="28" spans="1:10">
      <c r="A28" s="90">
        <v>26</v>
      </c>
      <c r="B28" s="38" t="s">
        <v>54</v>
      </c>
      <c r="C28" s="38" t="s">
        <v>55</v>
      </c>
      <c r="D28" s="38" t="s">
        <v>59</v>
      </c>
      <c r="E28" s="38" t="s">
        <v>14</v>
      </c>
      <c r="F28" s="91">
        <v>8</v>
      </c>
      <c r="G28" s="40">
        <v>101</v>
      </c>
      <c r="H28" s="40"/>
      <c r="I28" s="92">
        <f t="shared" si="0"/>
        <v>0</v>
      </c>
      <c r="J28" s="37"/>
    </row>
    <row r="29" spans="1:10">
      <c r="A29" s="90">
        <v>27</v>
      </c>
      <c r="B29" s="94" t="s">
        <v>60</v>
      </c>
      <c r="C29" s="94" t="s">
        <v>55</v>
      </c>
      <c r="D29" s="94" t="s">
        <v>61</v>
      </c>
      <c r="E29" s="38" t="s">
        <v>14</v>
      </c>
      <c r="F29" s="91">
        <v>10</v>
      </c>
      <c r="G29" s="40">
        <v>71</v>
      </c>
      <c r="H29" s="40"/>
      <c r="I29" s="92">
        <f t="shared" si="0"/>
        <v>0</v>
      </c>
      <c r="J29" s="37"/>
    </row>
    <row r="30" spans="1:10">
      <c r="A30" s="90">
        <v>28</v>
      </c>
      <c r="B30" s="94" t="s">
        <v>62</v>
      </c>
      <c r="C30" s="94" t="s">
        <v>55</v>
      </c>
      <c r="D30" s="94" t="s">
        <v>63</v>
      </c>
      <c r="E30" s="38" t="s">
        <v>14</v>
      </c>
      <c r="F30" s="91">
        <v>10</v>
      </c>
      <c r="G30" s="40">
        <v>99</v>
      </c>
      <c r="H30" s="40"/>
      <c r="I30" s="92">
        <f t="shared" si="0"/>
        <v>0</v>
      </c>
      <c r="J30" s="37"/>
    </row>
    <row r="31" spans="1:10">
      <c r="A31" s="90">
        <v>29</v>
      </c>
      <c r="B31" s="38" t="s">
        <v>54</v>
      </c>
      <c r="C31" s="38" t="s">
        <v>55</v>
      </c>
      <c r="D31" s="38" t="s">
        <v>64</v>
      </c>
      <c r="E31" s="38" t="s">
        <v>14</v>
      </c>
      <c r="F31" s="91">
        <v>23</v>
      </c>
      <c r="G31" s="40">
        <v>79</v>
      </c>
      <c r="H31" s="40"/>
      <c r="I31" s="92">
        <f t="shared" si="0"/>
        <v>0</v>
      </c>
      <c r="J31" s="37"/>
    </row>
    <row r="32" spans="1:10">
      <c r="A32" s="90">
        <v>30</v>
      </c>
      <c r="B32" s="38" t="s">
        <v>54</v>
      </c>
      <c r="C32" s="38" t="s">
        <v>55</v>
      </c>
      <c r="D32" s="38" t="s">
        <v>65</v>
      </c>
      <c r="E32" s="38" t="s">
        <v>14</v>
      </c>
      <c r="F32" s="91">
        <v>10</v>
      </c>
      <c r="G32" s="40">
        <v>66</v>
      </c>
      <c r="H32" s="40"/>
      <c r="I32" s="92">
        <f t="shared" si="0"/>
        <v>0</v>
      </c>
      <c r="J32" s="37"/>
    </row>
    <row r="33" spans="1:10">
      <c r="A33" s="90">
        <v>31</v>
      </c>
      <c r="B33" s="38" t="s">
        <v>54</v>
      </c>
      <c r="C33" s="38" t="s">
        <v>55</v>
      </c>
      <c r="D33" s="38" t="s">
        <v>66</v>
      </c>
      <c r="E33" s="38" t="s">
        <v>14</v>
      </c>
      <c r="F33" s="91">
        <v>10</v>
      </c>
      <c r="G33" s="40">
        <v>181</v>
      </c>
      <c r="H33" s="40"/>
      <c r="I33" s="92">
        <f t="shared" si="0"/>
        <v>0</v>
      </c>
      <c r="J33" s="37"/>
    </row>
    <row r="34" spans="1:10">
      <c r="A34" s="90">
        <v>32</v>
      </c>
      <c r="B34" s="38" t="s">
        <v>54</v>
      </c>
      <c r="C34" s="38" t="s">
        <v>55</v>
      </c>
      <c r="D34" s="38" t="s">
        <v>67</v>
      </c>
      <c r="E34" s="38" t="s">
        <v>14</v>
      </c>
      <c r="F34" s="91">
        <v>48</v>
      </c>
      <c r="G34" s="40">
        <v>79</v>
      </c>
      <c r="H34" s="40"/>
      <c r="I34" s="92">
        <f t="shared" si="0"/>
        <v>0</v>
      </c>
      <c r="J34" s="37"/>
    </row>
    <row r="35" spans="1:10">
      <c r="A35" s="90">
        <v>33</v>
      </c>
      <c r="B35" s="38" t="s">
        <v>54</v>
      </c>
      <c r="C35" s="38" t="s">
        <v>55</v>
      </c>
      <c r="D35" s="38" t="s">
        <v>68</v>
      </c>
      <c r="E35" s="38" t="s">
        <v>14</v>
      </c>
      <c r="F35" s="91">
        <v>14</v>
      </c>
      <c r="G35" s="40">
        <v>66</v>
      </c>
      <c r="H35" s="40"/>
      <c r="I35" s="92">
        <f t="shared" si="0"/>
        <v>0</v>
      </c>
      <c r="J35" s="37"/>
    </row>
    <row r="36" spans="1:10">
      <c r="A36" s="90">
        <v>34</v>
      </c>
      <c r="B36" s="38" t="s">
        <v>69</v>
      </c>
      <c r="C36" s="97" t="s">
        <v>55</v>
      </c>
      <c r="D36" s="38" t="s">
        <v>70</v>
      </c>
      <c r="E36" s="38" t="s">
        <v>14</v>
      </c>
      <c r="F36" s="91">
        <v>2</v>
      </c>
      <c r="G36" s="40">
        <v>51</v>
      </c>
      <c r="H36" s="40"/>
      <c r="I36" s="92">
        <f t="shared" ref="I36:I67" si="1">F36*H36</f>
        <v>0</v>
      </c>
      <c r="J36" s="37"/>
    </row>
    <row r="37" spans="1:10">
      <c r="A37" s="90">
        <v>35</v>
      </c>
      <c r="B37" s="38" t="s">
        <v>71</v>
      </c>
      <c r="C37" s="38" t="s">
        <v>72</v>
      </c>
      <c r="D37" s="90">
        <v>881</v>
      </c>
      <c r="E37" s="38" t="s">
        <v>35</v>
      </c>
      <c r="F37" s="91">
        <v>10</v>
      </c>
      <c r="G37" s="40">
        <v>481</v>
      </c>
      <c r="H37" s="40"/>
      <c r="I37" s="92">
        <f t="shared" si="1"/>
        <v>0</v>
      </c>
      <c r="J37" s="37"/>
    </row>
    <row r="38" spans="1:10">
      <c r="A38" s="90">
        <v>36</v>
      </c>
      <c r="B38" s="47" t="s">
        <v>73</v>
      </c>
      <c r="C38" s="47" t="s">
        <v>74</v>
      </c>
      <c r="D38" s="47" t="s">
        <v>75</v>
      </c>
      <c r="E38" s="47" t="s">
        <v>76</v>
      </c>
      <c r="F38" s="91">
        <v>10</v>
      </c>
      <c r="G38" s="49">
        <v>26</v>
      </c>
      <c r="H38" s="49"/>
      <c r="I38" s="92">
        <f t="shared" si="1"/>
        <v>0</v>
      </c>
      <c r="J38" s="37"/>
    </row>
    <row r="39" spans="1:10">
      <c r="A39" s="90">
        <v>37</v>
      </c>
      <c r="B39" s="38" t="s">
        <v>77</v>
      </c>
      <c r="C39" s="38" t="s">
        <v>78</v>
      </c>
      <c r="D39" s="38" t="s">
        <v>79</v>
      </c>
      <c r="E39" s="38" t="s">
        <v>14</v>
      </c>
      <c r="F39" s="91">
        <v>10</v>
      </c>
      <c r="G39" s="98">
        <v>681</v>
      </c>
      <c r="H39" s="98"/>
      <c r="I39" s="92">
        <f t="shared" si="1"/>
        <v>0</v>
      </c>
      <c r="J39" s="37"/>
    </row>
    <row r="40" spans="1:10">
      <c r="A40" s="90">
        <v>38</v>
      </c>
      <c r="B40" s="38" t="s">
        <v>80</v>
      </c>
      <c r="C40" s="38" t="s">
        <v>78</v>
      </c>
      <c r="D40" s="38" t="s">
        <v>81</v>
      </c>
      <c r="E40" s="38" t="s">
        <v>14</v>
      </c>
      <c r="F40" s="91">
        <v>25</v>
      </c>
      <c r="G40" s="98">
        <v>691</v>
      </c>
      <c r="H40" s="98"/>
      <c r="I40" s="92">
        <f t="shared" si="1"/>
        <v>0</v>
      </c>
      <c r="J40" s="37"/>
    </row>
    <row r="41" spans="1:10">
      <c r="A41" s="90">
        <v>39</v>
      </c>
      <c r="B41" s="38" t="s">
        <v>80</v>
      </c>
      <c r="C41" s="38" t="s">
        <v>82</v>
      </c>
      <c r="D41" s="38" t="s">
        <v>83</v>
      </c>
      <c r="E41" s="38" t="s">
        <v>14</v>
      </c>
      <c r="F41" s="91">
        <v>15</v>
      </c>
      <c r="G41" s="40">
        <v>691</v>
      </c>
      <c r="H41" s="40"/>
      <c r="I41" s="92">
        <f t="shared" si="1"/>
        <v>0</v>
      </c>
      <c r="J41" s="37"/>
    </row>
    <row r="42" spans="1:10">
      <c r="A42" s="90">
        <v>40</v>
      </c>
      <c r="B42" s="38" t="s">
        <v>84</v>
      </c>
      <c r="C42" s="38" t="s">
        <v>85</v>
      </c>
      <c r="D42" s="38" t="s">
        <v>86</v>
      </c>
      <c r="E42" s="38" t="s">
        <v>14</v>
      </c>
      <c r="F42" s="91">
        <v>10</v>
      </c>
      <c r="G42" s="40">
        <v>76</v>
      </c>
      <c r="H42" s="40"/>
      <c r="I42" s="92">
        <f t="shared" si="1"/>
        <v>0</v>
      </c>
      <c r="J42" s="37"/>
    </row>
    <row r="43" spans="1:10">
      <c r="A43" s="90">
        <v>41</v>
      </c>
      <c r="B43" s="38" t="s">
        <v>84</v>
      </c>
      <c r="C43" s="38" t="s">
        <v>87</v>
      </c>
      <c r="D43" s="38" t="s">
        <v>88</v>
      </c>
      <c r="E43" s="38" t="s">
        <v>14</v>
      </c>
      <c r="F43" s="91">
        <v>5</v>
      </c>
      <c r="G43" s="40">
        <v>69</v>
      </c>
      <c r="H43" s="40"/>
      <c r="I43" s="92">
        <f t="shared" si="1"/>
        <v>0</v>
      </c>
      <c r="J43" s="37"/>
    </row>
    <row r="44" spans="1:10">
      <c r="A44" s="90">
        <v>42</v>
      </c>
      <c r="B44" s="38" t="s">
        <v>84</v>
      </c>
      <c r="C44" s="38" t="s">
        <v>87</v>
      </c>
      <c r="D44" s="38" t="s">
        <v>89</v>
      </c>
      <c r="E44" s="38" t="s">
        <v>14</v>
      </c>
      <c r="F44" s="91">
        <v>10</v>
      </c>
      <c r="G44" s="40">
        <v>66</v>
      </c>
      <c r="H44" s="40"/>
      <c r="I44" s="92">
        <f t="shared" si="1"/>
        <v>0</v>
      </c>
      <c r="J44" s="37"/>
    </row>
    <row r="45" spans="1:10">
      <c r="A45" s="90">
        <v>43</v>
      </c>
      <c r="B45" s="38" t="s">
        <v>90</v>
      </c>
      <c r="C45" s="38" t="s">
        <v>87</v>
      </c>
      <c r="D45" s="38" t="s">
        <v>91</v>
      </c>
      <c r="E45" s="38" t="s">
        <v>14</v>
      </c>
      <c r="F45" s="91">
        <v>15</v>
      </c>
      <c r="G45" s="40">
        <v>91</v>
      </c>
      <c r="H45" s="40"/>
      <c r="I45" s="92">
        <f t="shared" si="1"/>
        <v>0</v>
      </c>
      <c r="J45" s="37"/>
    </row>
    <row r="46" spans="1:10">
      <c r="A46" s="90">
        <v>44</v>
      </c>
      <c r="B46" s="38" t="s">
        <v>90</v>
      </c>
      <c r="C46" s="38" t="s">
        <v>92</v>
      </c>
      <c r="D46" s="38" t="s">
        <v>93</v>
      </c>
      <c r="E46" s="38" t="s">
        <v>14</v>
      </c>
      <c r="F46" s="91">
        <v>30</v>
      </c>
      <c r="G46" s="40">
        <v>106</v>
      </c>
      <c r="H46" s="40"/>
      <c r="I46" s="92">
        <f t="shared" si="1"/>
        <v>0</v>
      </c>
      <c r="J46" s="37"/>
    </row>
    <row r="47" spans="1:10">
      <c r="A47" s="90">
        <v>45</v>
      </c>
      <c r="B47" s="38" t="s">
        <v>94</v>
      </c>
      <c r="C47" s="38" t="s">
        <v>95</v>
      </c>
      <c r="D47" s="38" t="s">
        <v>96</v>
      </c>
      <c r="E47" s="38" t="s">
        <v>14</v>
      </c>
      <c r="F47" s="91">
        <v>10</v>
      </c>
      <c r="G47" s="40">
        <v>34</v>
      </c>
      <c r="H47" s="40"/>
      <c r="I47" s="92">
        <f t="shared" si="1"/>
        <v>0</v>
      </c>
      <c r="J47" s="37"/>
    </row>
    <row r="48" spans="1:10">
      <c r="A48" s="90">
        <v>46</v>
      </c>
      <c r="B48" s="94" t="s">
        <v>84</v>
      </c>
      <c r="C48" s="99" t="s">
        <v>95</v>
      </c>
      <c r="D48" s="90">
        <v>65385</v>
      </c>
      <c r="E48" s="38" t="s">
        <v>14</v>
      </c>
      <c r="F48" s="91">
        <v>5</v>
      </c>
      <c r="G48" s="40">
        <v>179</v>
      </c>
      <c r="H48" s="40"/>
      <c r="I48" s="92">
        <f t="shared" si="1"/>
        <v>0</v>
      </c>
      <c r="J48" s="37"/>
    </row>
    <row r="49" spans="1:10">
      <c r="A49" s="90">
        <v>47</v>
      </c>
      <c r="B49" s="94" t="s">
        <v>84</v>
      </c>
      <c r="C49" s="94" t="s">
        <v>95</v>
      </c>
      <c r="D49" s="90">
        <v>45760</v>
      </c>
      <c r="E49" s="38" t="s">
        <v>14</v>
      </c>
      <c r="F49" s="91">
        <v>5</v>
      </c>
      <c r="G49" s="40">
        <v>133</v>
      </c>
      <c r="H49" s="40"/>
      <c r="I49" s="92">
        <f t="shared" si="1"/>
        <v>0</v>
      </c>
      <c r="J49" s="37"/>
    </row>
    <row r="50" spans="1:10">
      <c r="A50" s="90">
        <v>48</v>
      </c>
      <c r="B50" s="100" t="s">
        <v>84</v>
      </c>
      <c r="C50" s="101" t="s">
        <v>95</v>
      </c>
      <c r="D50" s="65">
        <v>45761</v>
      </c>
      <c r="E50" s="47" t="s">
        <v>14</v>
      </c>
      <c r="F50" s="91">
        <v>5</v>
      </c>
      <c r="G50" s="49">
        <v>136</v>
      </c>
      <c r="H50" s="49"/>
      <c r="I50" s="92">
        <f t="shared" si="1"/>
        <v>0</v>
      </c>
      <c r="J50" s="37"/>
    </row>
    <row r="51" spans="1:10">
      <c r="A51" s="90">
        <v>49</v>
      </c>
      <c r="B51" s="100" t="s">
        <v>84</v>
      </c>
      <c r="C51" s="94" t="s">
        <v>95</v>
      </c>
      <c r="D51" s="65">
        <v>55136</v>
      </c>
      <c r="E51" s="47" t="s">
        <v>14</v>
      </c>
      <c r="F51" s="91">
        <v>5</v>
      </c>
      <c r="G51" s="49">
        <v>179</v>
      </c>
      <c r="H51" s="49"/>
      <c r="I51" s="92">
        <f t="shared" si="1"/>
        <v>0</v>
      </c>
      <c r="J51" s="37"/>
    </row>
    <row r="52" spans="1:10">
      <c r="A52" s="90">
        <v>50</v>
      </c>
      <c r="B52" s="47" t="s">
        <v>97</v>
      </c>
      <c r="C52" s="102" t="s">
        <v>92</v>
      </c>
      <c r="D52" s="47" t="s">
        <v>98</v>
      </c>
      <c r="E52" s="47" t="s">
        <v>14</v>
      </c>
      <c r="F52" s="91">
        <v>8</v>
      </c>
      <c r="G52" s="49">
        <v>96</v>
      </c>
      <c r="H52" s="49"/>
      <c r="I52" s="92">
        <f t="shared" si="1"/>
        <v>0</v>
      </c>
      <c r="J52" s="37"/>
    </row>
    <row r="53" spans="1:10">
      <c r="A53" s="90">
        <v>51</v>
      </c>
      <c r="B53" s="47" t="s">
        <v>97</v>
      </c>
      <c r="C53" s="38" t="s">
        <v>99</v>
      </c>
      <c r="D53" s="47" t="s">
        <v>100</v>
      </c>
      <c r="E53" s="47" t="s">
        <v>14</v>
      </c>
      <c r="F53" s="91">
        <v>4</v>
      </c>
      <c r="G53" s="49">
        <v>96</v>
      </c>
      <c r="H53" s="49"/>
      <c r="I53" s="92">
        <f t="shared" si="1"/>
        <v>0</v>
      </c>
      <c r="J53" s="37"/>
    </row>
    <row r="54" spans="1:10">
      <c r="A54" s="90">
        <v>52</v>
      </c>
      <c r="B54" s="38" t="s">
        <v>101</v>
      </c>
      <c r="C54" s="38" t="s">
        <v>16</v>
      </c>
      <c r="D54" s="38" t="s">
        <v>102</v>
      </c>
      <c r="E54" s="38" t="s">
        <v>14</v>
      </c>
      <c r="F54" s="91">
        <v>70</v>
      </c>
      <c r="G54" s="40">
        <v>46</v>
      </c>
      <c r="H54" s="40"/>
      <c r="I54" s="92">
        <f t="shared" si="1"/>
        <v>0</v>
      </c>
      <c r="J54" s="37"/>
    </row>
    <row r="55" spans="1:10">
      <c r="A55" s="90">
        <v>53</v>
      </c>
      <c r="B55" s="38" t="s">
        <v>101</v>
      </c>
      <c r="C55" s="38" t="s">
        <v>16</v>
      </c>
      <c r="D55" s="38" t="s">
        <v>103</v>
      </c>
      <c r="E55" s="38" t="s">
        <v>14</v>
      </c>
      <c r="F55" s="91">
        <v>70</v>
      </c>
      <c r="G55" s="40">
        <v>48</v>
      </c>
      <c r="H55" s="40"/>
      <c r="I55" s="92">
        <f t="shared" si="1"/>
        <v>0</v>
      </c>
      <c r="J55" s="37"/>
    </row>
    <row r="56" spans="1:10">
      <c r="A56" s="90">
        <v>54</v>
      </c>
      <c r="B56" s="38" t="s">
        <v>101</v>
      </c>
      <c r="C56" s="38" t="s">
        <v>16</v>
      </c>
      <c r="D56" s="38" t="s">
        <v>104</v>
      </c>
      <c r="E56" s="38" t="s">
        <v>14</v>
      </c>
      <c r="F56" s="91">
        <v>25</v>
      </c>
      <c r="G56" s="40">
        <v>79</v>
      </c>
      <c r="H56" s="40"/>
      <c r="I56" s="92">
        <f t="shared" si="1"/>
        <v>0</v>
      </c>
      <c r="J56" s="37"/>
    </row>
    <row r="57" spans="1:10">
      <c r="A57" s="90">
        <v>55</v>
      </c>
      <c r="B57" s="38" t="s">
        <v>101</v>
      </c>
      <c r="C57" s="38" t="s">
        <v>16</v>
      </c>
      <c r="D57" s="38" t="s">
        <v>105</v>
      </c>
      <c r="E57" s="38" t="s">
        <v>14</v>
      </c>
      <c r="F57" s="93">
        <v>40</v>
      </c>
      <c r="G57" s="40">
        <v>61</v>
      </c>
      <c r="H57" s="40"/>
      <c r="I57" s="92">
        <f t="shared" si="1"/>
        <v>0</v>
      </c>
      <c r="J57" s="37"/>
    </row>
    <row r="58" spans="1:10">
      <c r="A58" s="90">
        <v>56</v>
      </c>
      <c r="B58" s="38" t="s">
        <v>101</v>
      </c>
      <c r="C58" s="38" t="s">
        <v>16</v>
      </c>
      <c r="D58" s="38" t="s">
        <v>106</v>
      </c>
      <c r="E58" s="38" t="s">
        <v>14</v>
      </c>
      <c r="F58" s="91">
        <v>50</v>
      </c>
      <c r="G58" s="40">
        <v>81</v>
      </c>
      <c r="H58" s="40"/>
      <c r="I58" s="92">
        <f t="shared" si="1"/>
        <v>0</v>
      </c>
      <c r="J58" s="37"/>
    </row>
    <row r="59" spans="1:10">
      <c r="A59" s="90">
        <v>57</v>
      </c>
      <c r="B59" s="38" t="s">
        <v>101</v>
      </c>
      <c r="C59" s="38" t="s">
        <v>16</v>
      </c>
      <c r="D59" s="38" t="s">
        <v>107</v>
      </c>
      <c r="E59" s="38" t="s">
        <v>14</v>
      </c>
      <c r="F59" s="91">
        <v>35</v>
      </c>
      <c r="G59" s="40">
        <v>109</v>
      </c>
      <c r="H59" s="40"/>
      <c r="I59" s="92">
        <f t="shared" si="1"/>
        <v>0</v>
      </c>
      <c r="J59" s="37"/>
    </row>
    <row r="60" spans="1:10">
      <c r="A60" s="90">
        <v>58</v>
      </c>
      <c r="B60" s="38" t="s">
        <v>101</v>
      </c>
      <c r="C60" s="38" t="s">
        <v>16</v>
      </c>
      <c r="D60" s="38" t="s">
        <v>108</v>
      </c>
      <c r="E60" s="38" t="s">
        <v>14</v>
      </c>
      <c r="F60" s="91">
        <v>44</v>
      </c>
      <c r="G60" s="40">
        <v>211</v>
      </c>
      <c r="H60" s="40"/>
      <c r="I60" s="92">
        <f t="shared" si="1"/>
        <v>0</v>
      </c>
      <c r="J60" s="37"/>
    </row>
    <row r="61" spans="1:10">
      <c r="A61" s="90">
        <v>59</v>
      </c>
      <c r="B61" s="38" t="s">
        <v>101</v>
      </c>
      <c r="C61" s="38" t="s">
        <v>16</v>
      </c>
      <c r="D61" s="38" t="s">
        <v>109</v>
      </c>
      <c r="E61" s="38" t="s">
        <v>14</v>
      </c>
      <c r="F61" s="91">
        <v>60</v>
      </c>
      <c r="G61" s="40">
        <v>106</v>
      </c>
      <c r="H61" s="40"/>
      <c r="I61" s="92">
        <f t="shared" si="1"/>
        <v>0</v>
      </c>
      <c r="J61" s="37"/>
    </row>
    <row r="62" spans="1:10">
      <c r="A62" s="90">
        <v>60</v>
      </c>
      <c r="B62" s="38" t="s">
        <v>101</v>
      </c>
      <c r="C62" s="38" t="s">
        <v>16</v>
      </c>
      <c r="D62" s="38" t="s">
        <v>110</v>
      </c>
      <c r="E62" s="38" t="s">
        <v>14</v>
      </c>
      <c r="F62" s="91">
        <v>75</v>
      </c>
      <c r="G62" s="40">
        <v>161</v>
      </c>
      <c r="H62" s="40"/>
      <c r="I62" s="92">
        <f t="shared" si="1"/>
        <v>0</v>
      </c>
      <c r="J62" s="37"/>
    </row>
    <row r="63" spans="1:10">
      <c r="A63" s="90">
        <v>61</v>
      </c>
      <c r="B63" s="38" t="s">
        <v>101</v>
      </c>
      <c r="C63" s="38" t="s">
        <v>111</v>
      </c>
      <c r="D63" s="38" t="s">
        <v>112</v>
      </c>
      <c r="E63" s="38" t="s">
        <v>14</v>
      </c>
      <c r="F63" s="91">
        <v>10</v>
      </c>
      <c r="G63" s="40">
        <v>14.7</v>
      </c>
      <c r="H63" s="40"/>
      <c r="I63" s="92">
        <f t="shared" si="1"/>
        <v>0</v>
      </c>
      <c r="J63" s="37"/>
    </row>
    <row r="64" spans="1:10">
      <c r="A64" s="90">
        <v>62</v>
      </c>
      <c r="B64" s="38" t="s">
        <v>113</v>
      </c>
      <c r="C64" s="38" t="s">
        <v>114</v>
      </c>
      <c r="D64" s="38" t="s">
        <v>115</v>
      </c>
      <c r="E64" s="38" t="s">
        <v>14</v>
      </c>
      <c r="F64" s="91">
        <v>10</v>
      </c>
      <c r="G64" s="40">
        <v>76</v>
      </c>
      <c r="H64" s="40"/>
      <c r="I64" s="92">
        <f t="shared" si="1"/>
        <v>0</v>
      </c>
      <c r="J64" s="37"/>
    </row>
    <row r="65" spans="1:10">
      <c r="A65" s="90">
        <v>63</v>
      </c>
      <c r="B65" s="38" t="s">
        <v>101</v>
      </c>
      <c r="C65" s="38" t="s">
        <v>114</v>
      </c>
      <c r="D65" s="38" t="s">
        <v>116</v>
      </c>
      <c r="E65" s="38" t="s">
        <v>14</v>
      </c>
      <c r="F65" s="91">
        <v>10</v>
      </c>
      <c r="G65" s="40">
        <v>46</v>
      </c>
      <c r="H65" s="40"/>
      <c r="I65" s="92">
        <f t="shared" si="1"/>
        <v>0</v>
      </c>
      <c r="J65" s="37"/>
    </row>
    <row r="66" spans="1:10">
      <c r="A66" s="90">
        <v>64</v>
      </c>
      <c r="B66" s="38" t="s">
        <v>101</v>
      </c>
      <c r="C66" s="38" t="s">
        <v>114</v>
      </c>
      <c r="D66" s="38" t="s">
        <v>117</v>
      </c>
      <c r="E66" s="38" t="s">
        <v>14</v>
      </c>
      <c r="F66" s="91">
        <v>20</v>
      </c>
      <c r="G66" s="40">
        <v>66</v>
      </c>
      <c r="H66" s="40"/>
      <c r="I66" s="92">
        <f t="shared" si="1"/>
        <v>0</v>
      </c>
      <c r="J66" s="37"/>
    </row>
    <row r="67" spans="1:10">
      <c r="A67" s="90">
        <v>65</v>
      </c>
      <c r="B67" s="38" t="s">
        <v>118</v>
      </c>
      <c r="C67" s="38" t="s">
        <v>95</v>
      </c>
      <c r="D67" s="103" t="s">
        <v>119</v>
      </c>
      <c r="E67" s="38" t="s">
        <v>27</v>
      </c>
      <c r="F67" s="91">
        <v>3</v>
      </c>
      <c r="G67" s="40">
        <v>56</v>
      </c>
      <c r="H67" s="40"/>
      <c r="I67" s="92">
        <f t="shared" si="1"/>
        <v>0</v>
      </c>
      <c r="J67" s="37"/>
    </row>
    <row r="68" spans="1:10">
      <c r="A68" s="90">
        <v>66</v>
      </c>
      <c r="B68" s="38" t="s">
        <v>120</v>
      </c>
      <c r="C68" s="38" t="s">
        <v>121</v>
      </c>
      <c r="D68" s="94" t="s">
        <v>122</v>
      </c>
      <c r="E68" s="38" t="s">
        <v>14</v>
      </c>
      <c r="F68" s="91">
        <v>3</v>
      </c>
      <c r="G68" s="98">
        <v>161</v>
      </c>
      <c r="H68" s="98"/>
      <c r="I68" s="92">
        <f t="shared" ref="I68:I104" si="2">F68*H68</f>
        <v>0</v>
      </c>
      <c r="J68" s="37"/>
    </row>
    <row r="69" spans="1:10">
      <c r="A69" s="90">
        <v>67</v>
      </c>
      <c r="B69" s="38" t="s">
        <v>120</v>
      </c>
      <c r="C69" s="38" t="s">
        <v>121</v>
      </c>
      <c r="D69" s="38" t="s">
        <v>123</v>
      </c>
      <c r="E69" s="38" t="s">
        <v>14</v>
      </c>
      <c r="F69" s="91">
        <v>5</v>
      </c>
      <c r="G69" s="98">
        <v>91</v>
      </c>
      <c r="H69" s="98"/>
      <c r="I69" s="92">
        <f t="shared" si="2"/>
        <v>0</v>
      </c>
      <c r="J69" s="37"/>
    </row>
    <row r="70" spans="1:10">
      <c r="A70" s="90">
        <v>68</v>
      </c>
      <c r="B70" s="38" t="s">
        <v>124</v>
      </c>
      <c r="C70" s="38" t="s">
        <v>125</v>
      </c>
      <c r="D70" s="38" t="s">
        <v>126</v>
      </c>
      <c r="E70" s="38" t="s">
        <v>14</v>
      </c>
      <c r="F70" s="91">
        <v>20</v>
      </c>
      <c r="G70" s="98">
        <v>21</v>
      </c>
      <c r="H70" s="98"/>
      <c r="I70" s="92">
        <f t="shared" si="2"/>
        <v>0</v>
      </c>
      <c r="J70" s="37"/>
    </row>
    <row r="71" spans="1:10">
      <c r="A71" s="90">
        <v>69</v>
      </c>
      <c r="B71" s="38" t="s">
        <v>127</v>
      </c>
      <c r="C71" s="38" t="s">
        <v>125</v>
      </c>
      <c r="D71" s="94" t="s">
        <v>128</v>
      </c>
      <c r="E71" s="38" t="s">
        <v>14</v>
      </c>
      <c r="F71" s="91">
        <v>18</v>
      </c>
      <c r="G71" s="98">
        <v>101</v>
      </c>
      <c r="H71" s="98"/>
      <c r="I71" s="92">
        <f t="shared" si="2"/>
        <v>0</v>
      </c>
      <c r="J71" s="37"/>
    </row>
    <row r="72" spans="1:10">
      <c r="A72" s="90">
        <v>70</v>
      </c>
      <c r="B72" s="38" t="s">
        <v>127</v>
      </c>
      <c r="C72" s="97" t="s">
        <v>125</v>
      </c>
      <c r="D72" s="94" t="s">
        <v>129</v>
      </c>
      <c r="E72" s="38" t="s">
        <v>14</v>
      </c>
      <c r="F72" s="91">
        <v>35</v>
      </c>
      <c r="G72" s="40">
        <v>101</v>
      </c>
      <c r="H72" s="40"/>
      <c r="I72" s="92">
        <f t="shared" si="2"/>
        <v>0</v>
      </c>
      <c r="J72" s="37"/>
    </row>
    <row r="73" spans="1:10">
      <c r="A73" s="90">
        <v>71</v>
      </c>
      <c r="B73" s="38" t="s">
        <v>130</v>
      </c>
      <c r="C73" s="38" t="s">
        <v>125</v>
      </c>
      <c r="D73" s="38" t="s">
        <v>131</v>
      </c>
      <c r="E73" s="38" t="s">
        <v>27</v>
      </c>
      <c r="F73" s="91">
        <v>40</v>
      </c>
      <c r="G73" s="40">
        <v>23</v>
      </c>
      <c r="H73" s="40"/>
      <c r="I73" s="92">
        <f t="shared" si="2"/>
        <v>0</v>
      </c>
      <c r="J73" s="37"/>
    </row>
    <row r="74" spans="1:10">
      <c r="A74" s="90">
        <v>72</v>
      </c>
      <c r="B74" s="47" t="s">
        <v>132</v>
      </c>
      <c r="C74" s="47" t="s">
        <v>133</v>
      </c>
      <c r="D74" s="47" t="s">
        <v>134</v>
      </c>
      <c r="E74" s="47" t="s">
        <v>14</v>
      </c>
      <c r="F74" s="91">
        <v>20</v>
      </c>
      <c r="G74" s="49">
        <v>29</v>
      </c>
      <c r="H74" s="49"/>
      <c r="I74" s="92">
        <f t="shared" si="2"/>
        <v>0</v>
      </c>
      <c r="J74" s="37"/>
    </row>
    <row r="75" spans="1:10">
      <c r="A75" s="90">
        <v>73</v>
      </c>
      <c r="B75" s="38" t="s">
        <v>135</v>
      </c>
      <c r="C75" s="38" t="s">
        <v>95</v>
      </c>
      <c r="D75" s="38" t="s">
        <v>136</v>
      </c>
      <c r="E75" s="38" t="s">
        <v>27</v>
      </c>
      <c r="F75" s="91">
        <v>30</v>
      </c>
      <c r="G75" s="40">
        <v>12.6</v>
      </c>
      <c r="H75" s="40"/>
      <c r="I75" s="92">
        <f t="shared" si="2"/>
        <v>0</v>
      </c>
      <c r="J75" s="37"/>
    </row>
    <row r="76" spans="1:10">
      <c r="A76" s="90">
        <v>74</v>
      </c>
      <c r="B76" s="38" t="s">
        <v>137</v>
      </c>
      <c r="C76" s="38" t="s">
        <v>95</v>
      </c>
      <c r="D76" s="38" t="s">
        <v>138</v>
      </c>
      <c r="E76" s="38" t="s">
        <v>27</v>
      </c>
      <c r="F76" s="91">
        <v>20</v>
      </c>
      <c r="G76" s="40">
        <v>11.55</v>
      </c>
      <c r="H76" s="40"/>
      <c r="I76" s="92">
        <f t="shared" si="2"/>
        <v>0</v>
      </c>
      <c r="J76" s="37"/>
    </row>
    <row r="77" spans="1:10">
      <c r="A77" s="90">
        <v>75</v>
      </c>
      <c r="B77" s="38" t="s">
        <v>137</v>
      </c>
      <c r="C77" s="38" t="s">
        <v>95</v>
      </c>
      <c r="D77" s="38" t="s">
        <v>139</v>
      </c>
      <c r="E77" s="38" t="s">
        <v>27</v>
      </c>
      <c r="F77" s="91">
        <v>10</v>
      </c>
      <c r="G77" s="40">
        <v>26</v>
      </c>
      <c r="H77" s="40"/>
      <c r="I77" s="92">
        <f t="shared" si="2"/>
        <v>0</v>
      </c>
      <c r="J77" s="37"/>
    </row>
    <row r="78" spans="1:10">
      <c r="A78" s="90">
        <v>76</v>
      </c>
      <c r="B78" s="38" t="s">
        <v>137</v>
      </c>
      <c r="C78" s="38" t="s">
        <v>95</v>
      </c>
      <c r="D78" s="38" t="s">
        <v>140</v>
      </c>
      <c r="E78" s="38" t="s">
        <v>27</v>
      </c>
      <c r="F78" s="91">
        <v>20</v>
      </c>
      <c r="G78" s="40">
        <v>6.3</v>
      </c>
      <c r="H78" s="40"/>
      <c r="I78" s="92">
        <f t="shared" si="2"/>
        <v>0</v>
      </c>
      <c r="J78" s="37"/>
    </row>
    <row r="79" spans="1:10">
      <c r="A79" s="90">
        <v>77</v>
      </c>
      <c r="B79" s="38" t="s">
        <v>141</v>
      </c>
      <c r="C79" s="38" t="s">
        <v>95</v>
      </c>
      <c r="D79" s="38" t="s">
        <v>142</v>
      </c>
      <c r="E79" s="38" t="s">
        <v>27</v>
      </c>
      <c r="F79" s="91">
        <v>5</v>
      </c>
      <c r="G79" s="40">
        <v>28</v>
      </c>
      <c r="H79" s="40"/>
      <c r="I79" s="92">
        <f t="shared" si="2"/>
        <v>0</v>
      </c>
      <c r="J79" s="37"/>
    </row>
    <row r="80" spans="1:10">
      <c r="A80" s="90">
        <v>78</v>
      </c>
      <c r="B80" s="38" t="s">
        <v>143</v>
      </c>
      <c r="C80" s="38" t="s">
        <v>133</v>
      </c>
      <c r="D80" s="97"/>
      <c r="E80" s="38" t="s">
        <v>27</v>
      </c>
      <c r="F80" s="91">
        <v>2</v>
      </c>
      <c r="G80" s="40">
        <v>26</v>
      </c>
      <c r="H80" s="40"/>
      <c r="I80" s="92">
        <f t="shared" si="2"/>
        <v>0</v>
      </c>
      <c r="J80" s="37"/>
    </row>
    <row r="81" spans="1:10">
      <c r="A81" s="90">
        <v>79</v>
      </c>
      <c r="B81" s="38" t="s">
        <v>144</v>
      </c>
      <c r="C81" s="38" t="s">
        <v>25</v>
      </c>
      <c r="D81" s="38" t="s">
        <v>145</v>
      </c>
      <c r="E81" s="38" t="s">
        <v>14</v>
      </c>
      <c r="F81" s="91">
        <v>20</v>
      </c>
      <c r="G81" s="40">
        <v>46</v>
      </c>
      <c r="H81" s="40"/>
      <c r="I81" s="92">
        <f t="shared" si="2"/>
        <v>0</v>
      </c>
      <c r="J81" s="37"/>
    </row>
    <row r="82" spans="1:10">
      <c r="A82" s="90">
        <v>80</v>
      </c>
      <c r="B82" s="38" t="s">
        <v>146</v>
      </c>
      <c r="C82" s="38" t="s">
        <v>147</v>
      </c>
      <c r="D82" s="102" t="s">
        <v>148</v>
      </c>
      <c r="E82" s="38" t="s">
        <v>14</v>
      </c>
      <c r="F82" s="91">
        <v>3</v>
      </c>
      <c r="G82" s="40">
        <v>61</v>
      </c>
      <c r="H82" s="40"/>
      <c r="I82" s="92">
        <f t="shared" si="2"/>
        <v>0</v>
      </c>
      <c r="J82" s="37"/>
    </row>
    <row r="83" spans="1:10">
      <c r="A83" s="90">
        <v>81</v>
      </c>
      <c r="B83" s="38" t="s">
        <v>146</v>
      </c>
      <c r="C83" s="38" t="s">
        <v>149</v>
      </c>
      <c r="D83" s="38" t="s">
        <v>150</v>
      </c>
      <c r="E83" s="38" t="s">
        <v>14</v>
      </c>
      <c r="F83" s="91">
        <v>20</v>
      </c>
      <c r="G83" s="40">
        <v>47</v>
      </c>
      <c r="H83" s="40"/>
      <c r="I83" s="92">
        <f t="shared" si="2"/>
        <v>0</v>
      </c>
      <c r="J83" s="37"/>
    </row>
    <row r="84" spans="1:10">
      <c r="A84" s="90">
        <v>82</v>
      </c>
      <c r="B84" s="94" t="s">
        <v>151</v>
      </c>
      <c r="C84" s="94" t="s">
        <v>147</v>
      </c>
      <c r="D84" s="94" t="s">
        <v>152</v>
      </c>
      <c r="E84" s="94" t="s">
        <v>14</v>
      </c>
      <c r="F84" s="91">
        <v>3</v>
      </c>
      <c r="G84" s="98">
        <v>39</v>
      </c>
      <c r="H84" s="98"/>
      <c r="I84" s="92">
        <f t="shared" si="2"/>
        <v>0</v>
      </c>
      <c r="J84" s="37"/>
    </row>
    <row r="85" spans="1:10">
      <c r="A85" s="90">
        <v>83</v>
      </c>
      <c r="B85" s="94" t="s">
        <v>151</v>
      </c>
      <c r="C85" s="94" t="s">
        <v>147</v>
      </c>
      <c r="D85" s="94" t="s">
        <v>153</v>
      </c>
      <c r="E85" s="94" t="s">
        <v>14</v>
      </c>
      <c r="F85" s="91">
        <v>6</v>
      </c>
      <c r="G85" s="98">
        <v>76</v>
      </c>
      <c r="H85" s="98"/>
      <c r="I85" s="92">
        <f t="shared" si="2"/>
        <v>0</v>
      </c>
      <c r="J85" s="37"/>
    </row>
    <row r="86" spans="1:10">
      <c r="A86" s="90">
        <v>84</v>
      </c>
      <c r="B86" s="94" t="s">
        <v>154</v>
      </c>
      <c r="C86" s="94" t="s">
        <v>147</v>
      </c>
      <c r="D86" s="94" t="s">
        <v>155</v>
      </c>
      <c r="E86" s="94" t="s">
        <v>14</v>
      </c>
      <c r="F86" s="91">
        <v>3</v>
      </c>
      <c r="G86" s="98">
        <v>169</v>
      </c>
      <c r="H86" s="98"/>
      <c r="I86" s="92">
        <f t="shared" si="2"/>
        <v>0</v>
      </c>
      <c r="J86" s="37"/>
    </row>
    <row r="87" ht="24" spans="1:10">
      <c r="A87" s="90">
        <v>85</v>
      </c>
      <c r="B87" s="38" t="s">
        <v>156</v>
      </c>
      <c r="C87" s="97" t="s">
        <v>157</v>
      </c>
      <c r="D87" s="38" t="s">
        <v>158</v>
      </c>
      <c r="E87" s="38" t="s">
        <v>14</v>
      </c>
      <c r="F87" s="91">
        <v>3</v>
      </c>
      <c r="G87" s="40">
        <v>121</v>
      </c>
      <c r="H87" s="40"/>
      <c r="I87" s="92">
        <f t="shared" si="2"/>
        <v>0</v>
      </c>
      <c r="J87" s="37"/>
    </row>
    <row r="88" spans="1:10">
      <c r="A88" s="90">
        <v>86</v>
      </c>
      <c r="B88" s="94" t="s">
        <v>151</v>
      </c>
      <c r="C88" s="95" t="s">
        <v>159</v>
      </c>
      <c r="D88" s="94" t="s">
        <v>160</v>
      </c>
      <c r="E88" s="94" t="s">
        <v>35</v>
      </c>
      <c r="F88" s="91">
        <v>3</v>
      </c>
      <c r="G88" s="98">
        <v>191</v>
      </c>
      <c r="H88" s="98"/>
      <c r="I88" s="92">
        <f t="shared" si="2"/>
        <v>0</v>
      </c>
      <c r="J88" s="37"/>
    </row>
    <row r="89" spans="1:10">
      <c r="A89" s="90">
        <v>87</v>
      </c>
      <c r="B89" s="100" t="s">
        <v>151</v>
      </c>
      <c r="C89" s="100" t="s">
        <v>147</v>
      </c>
      <c r="D89" s="100" t="s">
        <v>161</v>
      </c>
      <c r="E89" s="100" t="s">
        <v>35</v>
      </c>
      <c r="F89" s="91">
        <v>3</v>
      </c>
      <c r="G89" s="104">
        <v>291</v>
      </c>
      <c r="H89" s="104"/>
      <c r="I89" s="92">
        <f t="shared" si="2"/>
        <v>0</v>
      </c>
      <c r="J89" s="37"/>
    </row>
    <row r="90" ht="24" spans="1:10">
      <c r="A90" s="90">
        <v>88</v>
      </c>
      <c r="B90" s="100" t="s">
        <v>151</v>
      </c>
      <c r="C90" s="105" t="s">
        <v>147</v>
      </c>
      <c r="D90" s="100" t="s">
        <v>162</v>
      </c>
      <c r="E90" s="100" t="s">
        <v>14</v>
      </c>
      <c r="F90" s="91">
        <v>3</v>
      </c>
      <c r="G90" s="104">
        <v>324</v>
      </c>
      <c r="H90" s="104"/>
      <c r="I90" s="92">
        <f t="shared" si="2"/>
        <v>0</v>
      </c>
      <c r="J90" s="37"/>
    </row>
    <row r="91" spans="1:10">
      <c r="A91" s="90">
        <v>89</v>
      </c>
      <c r="B91" s="38" t="s">
        <v>163</v>
      </c>
      <c r="C91" s="38" t="s">
        <v>147</v>
      </c>
      <c r="D91" s="38" t="s">
        <v>164</v>
      </c>
      <c r="E91" s="38" t="s">
        <v>14</v>
      </c>
      <c r="F91" s="91">
        <v>3</v>
      </c>
      <c r="G91" s="40">
        <v>301</v>
      </c>
      <c r="H91" s="40"/>
      <c r="I91" s="92">
        <f t="shared" si="2"/>
        <v>0</v>
      </c>
      <c r="J91" s="37"/>
    </row>
    <row r="92" ht="24" spans="1:10">
      <c r="A92" s="90">
        <v>90</v>
      </c>
      <c r="B92" s="38" t="s">
        <v>165</v>
      </c>
      <c r="C92" s="38" t="s">
        <v>147</v>
      </c>
      <c r="D92" s="38" t="s">
        <v>166</v>
      </c>
      <c r="E92" s="38" t="s">
        <v>14</v>
      </c>
      <c r="F92" s="91">
        <v>18</v>
      </c>
      <c r="G92" s="40">
        <v>116</v>
      </c>
      <c r="H92" s="40"/>
      <c r="I92" s="92">
        <f t="shared" si="2"/>
        <v>0</v>
      </c>
      <c r="J92" s="37"/>
    </row>
    <row r="93" spans="1:10">
      <c r="A93" s="90">
        <v>91</v>
      </c>
      <c r="B93" s="38" t="s">
        <v>167</v>
      </c>
      <c r="C93" s="38" t="s">
        <v>147</v>
      </c>
      <c r="D93" s="38" t="s">
        <v>168</v>
      </c>
      <c r="E93" s="38" t="s">
        <v>169</v>
      </c>
      <c r="F93" s="91">
        <v>20</v>
      </c>
      <c r="G93" s="98">
        <v>176</v>
      </c>
      <c r="H93" s="98"/>
      <c r="I93" s="92">
        <f t="shared" si="2"/>
        <v>0</v>
      </c>
      <c r="J93" s="37"/>
    </row>
    <row r="94" spans="1:10">
      <c r="A94" s="90">
        <v>92</v>
      </c>
      <c r="B94" s="38" t="s">
        <v>167</v>
      </c>
      <c r="C94" s="38" t="s">
        <v>147</v>
      </c>
      <c r="D94" s="38" t="s">
        <v>170</v>
      </c>
      <c r="E94" s="38" t="s">
        <v>14</v>
      </c>
      <c r="F94" s="91">
        <v>5</v>
      </c>
      <c r="G94" s="40">
        <v>96</v>
      </c>
      <c r="H94" s="40"/>
      <c r="I94" s="92">
        <f t="shared" si="2"/>
        <v>0</v>
      </c>
      <c r="J94" s="37"/>
    </row>
    <row r="95" spans="1:10">
      <c r="A95" s="90">
        <v>93</v>
      </c>
      <c r="B95" s="38" t="s">
        <v>171</v>
      </c>
      <c r="C95" s="38" t="s">
        <v>172</v>
      </c>
      <c r="D95" s="38" t="s">
        <v>173</v>
      </c>
      <c r="E95" s="38" t="s">
        <v>14</v>
      </c>
      <c r="F95" s="91">
        <v>5</v>
      </c>
      <c r="G95" s="40">
        <v>211</v>
      </c>
      <c r="H95" s="40"/>
      <c r="I95" s="92">
        <f t="shared" si="2"/>
        <v>0</v>
      </c>
      <c r="J95" s="37"/>
    </row>
    <row r="96" spans="1:10">
      <c r="A96" s="90">
        <v>94</v>
      </c>
      <c r="B96" s="38" t="s">
        <v>174</v>
      </c>
      <c r="C96" s="38" t="s">
        <v>175</v>
      </c>
      <c r="D96" s="38" t="s">
        <v>176</v>
      </c>
      <c r="E96" s="38" t="s">
        <v>177</v>
      </c>
      <c r="F96" s="91">
        <v>950</v>
      </c>
      <c r="G96" s="40">
        <v>1.05</v>
      </c>
      <c r="H96" s="40"/>
      <c r="I96" s="92">
        <f t="shared" si="2"/>
        <v>0</v>
      </c>
      <c r="J96" s="37"/>
    </row>
    <row r="97" spans="1:11">
      <c r="A97" s="90">
        <v>95</v>
      </c>
      <c r="B97" s="38" t="s">
        <v>178</v>
      </c>
      <c r="C97" s="38" t="s">
        <v>175</v>
      </c>
      <c r="D97" s="38" t="s">
        <v>179</v>
      </c>
      <c r="E97" s="38" t="s">
        <v>177</v>
      </c>
      <c r="F97" s="91">
        <v>200</v>
      </c>
      <c r="G97" s="98">
        <v>1.05</v>
      </c>
      <c r="H97" s="98"/>
      <c r="I97" s="92">
        <f t="shared" si="2"/>
        <v>0</v>
      </c>
      <c r="J97" s="37"/>
    </row>
    <row r="98" spans="1:11">
      <c r="A98" s="90">
        <v>96</v>
      </c>
      <c r="B98" s="38" t="s">
        <v>180</v>
      </c>
      <c r="C98" s="38" t="s">
        <v>95</v>
      </c>
      <c r="D98" s="38" t="s">
        <v>181</v>
      </c>
      <c r="E98" s="38" t="s">
        <v>14</v>
      </c>
      <c r="F98" s="91">
        <v>5</v>
      </c>
      <c r="G98" s="40">
        <v>76</v>
      </c>
      <c r="H98" s="40"/>
      <c r="I98" s="92">
        <f t="shared" si="2"/>
        <v>0</v>
      </c>
      <c r="J98" s="37"/>
    </row>
    <row r="99" spans="1:11">
      <c r="A99" s="90">
        <v>97</v>
      </c>
      <c r="B99" s="38" t="s">
        <v>182</v>
      </c>
      <c r="C99" s="106" t="s">
        <v>183</v>
      </c>
      <c r="D99" s="106" t="s">
        <v>184</v>
      </c>
      <c r="E99" s="38" t="s">
        <v>14</v>
      </c>
      <c r="F99" s="91">
        <v>5</v>
      </c>
      <c r="G99" s="40">
        <v>491</v>
      </c>
      <c r="H99" s="40"/>
      <c r="I99" s="92">
        <f t="shared" si="2"/>
        <v>0</v>
      </c>
      <c r="J99" s="37"/>
    </row>
    <row r="100" spans="1:11">
      <c r="A100" s="90">
        <v>98</v>
      </c>
      <c r="B100" s="107" t="s">
        <v>185</v>
      </c>
      <c r="C100" s="48" t="s">
        <v>186</v>
      </c>
      <c r="D100" s="47" t="s">
        <v>187</v>
      </c>
      <c r="E100" s="108" t="s">
        <v>27</v>
      </c>
      <c r="F100" s="91">
        <v>5</v>
      </c>
      <c r="G100" s="40">
        <v>12.6</v>
      </c>
      <c r="H100" s="40"/>
      <c r="I100" s="92">
        <f t="shared" si="2"/>
        <v>0</v>
      </c>
      <c r="J100" s="37"/>
    </row>
    <row r="101" spans="1:11">
      <c r="A101" s="90">
        <v>99</v>
      </c>
      <c r="B101" s="107" t="s">
        <v>188</v>
      </c>
      <c r="C101" s="48" t="s">
        <v>95</v>
      </c>
      <c r="D101" s="47" t="s">
        <v>189</v>
      </c>
      <c r="E101" s="108" t="s">
        <v>14</v>
      </c>
      <c r="F101" s="91">
        <v>5</v>
      </c>
      <c r="G101" s="40">
        <v>159</v>
      </c>
      <c r="H101" s="40"/>
      <c r="I101" s="92">
        <f t="shared" si="2"/>
        <v>0</v>
      </c>
      <c r="J101" s="37"/>
    </row>
    <row r="102" spans="1:11">
      <c r="A102" s="90">
        <v>100</v>
      </c>
      <c r="B102" s="44" t="s">
        <v>190</v>
      </c>
      <c r="C102" s="45" t="s">
        <v>191</v>
      </c>
      <c r="D102" s="44" t="s">
        <v>192</v>
      </c>
      <c r="E102" s="44" t="s">
        <v>27</v>
      </c>
      <c r="F102" s="91">
        <v>5</v>
      </c>
      <c r="G102" s="46">
        <v>111</v>
      </c>
      <c r="H102" s="46"/>
      <c r="I102" s="92">
        <f t="shared" si="2"/>
        <v>0</v>
      </c>
      <c r="J102" s="37"/>
    </row>
    <row r="103" spans="1:11">
      <c r="A103" s="90">
        <v>101</v>
      </c>
      <c r="B103" s="47" t="s">
        <v>190</v>
      </c>
      <c r="C103" s="70" t="s">
        <v>193</v>
      </c>
      <c r="D103" s="47" t="s">
        <v>194</v>
      </c>
      <c r="E103" s="47" t="s">
        <v>27</v>
      </c>
      <c r="F103" s="91">
        <v>5</v>
      </c>
      <c r="G103" s="49">
        <v>281</v>
      </c>
      <c r="H103" s="49"/>
      <c r="I103" s="92">
        <f t="shared" si="2"/>
        <v>0</v>
      </c>
      <c r="J103" s="37"/>
    </row>
    <row r="104" spans="1:11">
      <c r="A104" s="81" t="s">
        <v>195</v>
      </c>
      <c r="B104" s="82"/>
      <c r="C104" s="82"/>
      <c r="D104" s="82"/>
      <c r="E104" s="82"/>
      <c r="F104" s="83"/>
      <c r="G104" s="82"/>
      <c r="H104" s="84"/>
      <c r="I104" s="92">
        <f>SUM(I3:I103)</f>
        <v>0</v>
      </c>
      <c r="J104" s="37"/>
    </row>
    <row r="106" ht="14.25" spans="1:11">
      <c r="A106" s="17" t="s">
        <v>196</v>
      </c>
      <c r="B106" s="17"/>
      <c r="C106" s="17"/>
      <c r="D106" s="17"/>
      <c r="E106" s="17"/>
      <c r="F106" s="85"/>
      <c r="G106" s="17"/>
      <c r="H106" s="17"/>
      <c r="I106" s="17"/>
      <c r="J106" s="17"/>
      <c r="K106" s="17"/>
    </row>
    <row r="107" ht="14.25" spans="1:11">
      <c r="A107" s="17"/>
      <c r="B107" s="17"/>
      <c r="C107" s="17"/>
      <c r="D107" s="17"/>
      <c r="E107" s="17"/>
      <c r="F107" s="85"/>
      <c r="G107" s="17"/>
      <c r="H107" s="17"/>
      <c r="I107" s="17"/>
      <c r="J107" s="17"/>
      <c r="K107" s="17"/>
    </row>
    <row r="108" spans="1:11">
      <c r="A108" s="18" t="s">
        <v>197</v>
      </c>
      <c r="B108" s="18"/>
      <c r="C108" s="18"/>
      <c r="D108" s="18"/>
      <c r="E108" s="18"/>
      <c r="F108" s="19"/>
      <c r="G108" s="18"/>
      <c r="H108" s="18"/>
      <c r="I108" s="20"/>
      <c r="J108" s="18"/>
      <c r="K108" s="18"/>
    </row>
    <row r="109" spans="1:11">
      <c r="A109" s="21" t="s">
        <v>198</v>
      </c>
      <c r="B109" s="21"/>
      <c r="C109" s="21"/>
      <c r="D109" s="21"/>
      <c r="E109" s="21"/>
      <c r="F109" s="22"/>
      <c r="G109" s="21"/>
      <c r="H109" s="21"/>
      <c r="I109" s="23"/>
      <c r="J109" s="21"/>
      <c r="K109" s="21"/>
    </row>
    <row r="110" spans="1:11">
      <c r="A110" s="24" t="s">
        <v>199</v>
      </c>
      <c r="B110" s="24"/>
      <c r="C110" s="24"/>
      <c r="D110" s="24"/>
      <c r="E110" s="24"/>
      <c r="F110" s="25"/>
      <c r="G110" s="24"/>
      <c r="H110" s="24"/>
      <c r="I110" s="26"/>
      <c r="J110" s="24"/>
      <c r="K110" s="24"/>
    </row>
    <row r="111" spans="1:11">
      <c r="A111" s="24" t="s">
        <v>200</v>
      </c>
      <c r="B111" s="24"/>
      <c r="C111" s="24"/>
      <c r="D111" s="24"/>
      <c r="E111" s="24"/>
      <c r="F111" s="25"/>
      <c r="G111" s="24"/>
      <c r="H111" s="24"/>
      <c r="I111" s="26"/>
      <c r="J111" s="24"/>
      <c r="K111" s="24"/>
    </row>
    <row r="112" spans="1:11">
      <c r="A112" s="24" t="s">
        <v>201</v>
      </c>
      <c r="B112" s="24"/>
      <c r="C112" s="24"/>
      <c r="D112" s="24"/>
      <c r="E112" s="24"/>
      <c r="F112" s="25"/>
      <c r="G112" s="24"/>
      <c r="H112" s="24"/>
      <c r="I112" s="26"/>
      <c r="J112" s="24"/>
      <c r="K112" s="24"/>
    </row>
  </sheetData>
  <mergeCells count="8">
    <mergeCell ref="A1:J1"/>
    <mergeCell ref="A104:H104"/>
    <mergeCell ref="A106:K106"/>
    <mergeCell ref="A108:K108"/>
    <mergeCell ref="A109:K109"/>
    <mergeCell ref="A110:K110"/>
    <mergeCell ref="A111:K111"/>
    <mergeCell ref="A112:K112"/>
  </mergeCell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3"/>
  <sheetViews>
    <sheetView workbookViewId="0">
      <selection activeCell="A247" sqref="A247:K251"/>
    </sheetView>
  </sheetViews>
  <sheetFormatPr defaultColWidth="9" defaultRowHeight="13.5"/>
  <cols>
    <col min="1" max="1" width="6.66666666666667" style="1" customWidth="1"/>
    <col min="2" max="3" width="15.775" style="1" customWidth="1"/>
    <col min="4" max="4" width="23.1083333333333" style="1" customWidth="1"/>
    <col min="5" max="5" width="8.21666666666667" style="1" customWidth="1"/>
    <col min="6" max="6" width="10.1083333333333" style="56" customWidth="1"/>
    <col min="7" max="8" width="10.1083333333333" style="1" customWidth="1"/>
    <col min="9" max="9" width="13.3333333333333" style="27" customWidth="1"/>
    <col min="10" max="247" width="9" style="1"/>
    <col min="248" max="248" width="11.4416666666667" style="1" customWidth="1"/>
    <col min="249" max="249" width="19.6666666666667" style="1" customWidth="1"/>
    <col min="250" max="250" width="25.6666666666667" style="1" customWidth="1"/>
    <col min="251" max="251" width="8.21666666666667" style="1" customWidth="1"/>
    <col min="252" max="252" width="13.2166666666667" style="1" customWidth="1"/>
    <col min="253" max="253" width="10.1083333333333" style="1" customWidth="1"/>
    <col min="254" max="254" width="13.3333333333333" style="1" customWidth="1"/>
    <col min="255" max="255" width="9" style="1"/>
    <col min="256" max="256" width="22.1083333333333" style="1" customWidth="1"/>
    <col min="257" max="503" width="9" style="1"/>
    <col min="504" max="504" width="11.4416666666667" style="1" customWidth="1"/>
    <col min="505" max="505" width="19.6666666666667" style="1" customWidth="1"/>
    <col min="506" max="506" width="25.6666666666667" style="1" customWidth="1"/>
    <col min="507" max="507" width="8.21666666666667" style="1" customWidth="1"/>
    <col min="508" max="508" width="13.2166666666667" style="1" customWidth="1"/>
    <col min="509" max="509" width="10.1083333333333" style="1" customWidth="1"/>
    <col min="510" max="510" width="13.3333333333333" style="1" customWidth="1"/>
    <col min="511" max="511" width="9" style="1"/>
    <col min="512" max="512" width="22.1083333333333" style="1" customWidth="1"/>
    <col min="513" max="759" width="9" style="1"/>
    <col min="760" max="760" width="11.4416666666667" style="1" customWidth="1"/>
    <col min="761" max="761" width="19.6666666666667" style="1" customWidth="1"/>
    <col min="762" max="762" width="25.6666666666667" style="1" customWidth="1"/>
    <col min="763" max="763" width="8.21666666666667" style="1" customWidth="1"/>
    <col min="764" max="764" width="13.2166666666667" style="1" customWidth="1"/>
    <col min="765" max="765" width="10.1083333333333" style="1" customWidth="1"/>
    <col min="766" max="766" width="13.3333333333333" style="1" customWidth="1"/>
    <col min="767" max="767" width="9" style="1"/>
    <col min="768" max="768" width="22.1083333333333" style="1" customWidth="1"/>
    <col min="769" max="1015" width="9" style="1"/>
    <col min="1016" max="1016" width="11.4416666666667" style="1" customWidth="1"/>
    <col min="1017" max="1017" width="19.6666666666667" style="1" customWidth="1"/>
    <col min="1018" max="1018" width="25.6666666666667" style="1" customWidth="1"/>
    <col min="1019" max="1019" width="8.21666666666667" style="1" customWidth="1"/>
    <col min="1020" max="1020" width="13.2166666666667" style="1" customWidth="1"/>
    <col min="1021" max="1021" width="10.1083333333333" style="1" customWidth="1"/>
    <col min="1022" max="1022" width="13.3333333333333" style="1" customWidth="1"/>
    <col min="1023" max="1023" width="9" style="1"/>
    <col min="1024" max="1024" width="22.1083333333333" style="1" customWidth="1"/>
    <col min="1025" max="1271" width="9" style="1"/>
    <col min="1272" max="1272" width="11.4416666666667" style="1" customWidth="1"/>
    <col min="1273" max="1273" width="19.6666666666667" style="1" customWidth="1"/>
    <col min="1274" max="1274" width="25.6666666666667" style="1" customWidth="1"/>
    <col min="1275" max="1275" width="8.21666666666667" style="1" customWidth="1"/>
    <col min="1276" max="1276" width="13.2166666666667" style="1" customWidth="1"/>
    <col min="1277" max="1277" width="10.1083333333333" style="1" customWidth="1"/>
    <col min="1278" max="1278" width="13.3333333333333" style="1" customWidth="1"/>
    <col min="1279" max="1279" width="9" style="1"/>
    <col min="1280" max="1280" width="22.1083333333333" style="1" customWidth="1"/>
    <col min="1281" max="1527" width="9" style="1"/>
    <col min="1528" max="1528" width="11.4416666666667" style="1" customWidth="1"/>
    <col min="1529" max="1529" width="19.6666666666667" style="1" customWidth="1"/>
    <col min="1530" max="1530" width="25.6666666666667" style="1" customWidth="1"/>
    <col min="1531" max="1531" width="8.21666666666667" style="1" customWidth="1"/>
    <col min="1532" max="1532" width="13.2166666666667" style="1" customWidth="1"/>
    <col min="1533" max="1533" width="10.1083333333333" style="1" customWidth="1"/>
    <col min="1534" max="1534" width="13.3333333333333" style="1" customWidth="1"/>
    <col min="1535" max="1535" width="9" style="1"/>
    <col min="1536" max="1536" width="22.1083333333333" style="1" customWidth="1"/>
    <col min="1537" max="1783" width="9" style="1"/>
    <col min="1784" max="1784" width="11.4416666666667" style="1" customWidth="1"/>
    <col min="1785" max="1785" width="19.6666666666667" style="1" customWidth="1"/>
    <col min="1786" max="1786" width="25.6666666666667" style="1" customWidth="1"/>
    <col min="1787" max="1787" width="8.21666666666667" style="1" customWidth="1"/>
    <col min="1788" max="1788" width="13.2166666666667" style="1" customWidth="1"/>
    <col min="1789" max="1789" width="10.1083333333333" style="1" customWidth="1"/>
    <col min="1790" max="1790" width="13.3333333333333" style="1" customWidth="1"/>
    <col min="1791" max="1791" width="9" style="1"/>
    <col min="1792" max="1792" width="22.1083333333333" style="1" customWidth="1"/>
    <col min="1793" max="2039" width="9" style="1"/>
    <col min="2040" max="2040" width="11.4416666666667" style="1" customWidth="1"/>
    <col min="2041" max="2041" width="19.6666666666667" style="1" customWidth="1"/>
    <col min="2042" max="2042" width="25.6666666666667" style="1" customWidth="1"/>
    <col min="2043" max="2043" width="8.21666666666667" style="1" customWidth="1"/>
    <col min="2044" max="2044" width="13.2166666666667" style="1" customWidth="1"/>
    <col min="2045" max="2045" width="10.1083333333333" style="1" customWidth="1"/>
    <col min="2046" max="2046" width="13.3333333333333" style="1" customWidth="1"/>
    <col min="2047" max="2047" width="9" style="1"/>
    <col min="2048" max="2048" width="22.1083333333333" style="1" customWidth="1"/>
    <col min="2049" max="2295" width="9" style="1"/>
    <col min="2296" max="2296" width="11.4416666666667" style="1" customWidth="1"/>
    <col min="2297" max="2297" width="19.6666666666667" style="1" customWidth="1"/>
    <col min="2298" max="2298" width="25.6666666666667" style="1" customWidth="1"/>
    <col min="2299" max="2299" width="8.21666666666667" style="1" customWidth="1"/>
    <col min="2300" max="2300" width="13.2166666666667" style="1" customWidth="1"/>
    <col min="2301" max="2301" width="10.1083333333333" style="1" customWidth="1"/>
    <col min="2302" max="2302" width="13.3333333333333" style="1" customWidth="1"/>
    <col min="2303" max="2303" width="9" style="1"/>
    <col min="2304" max="2304" width="22.1083333333333" style="1" customWidth="1"/>
    <col min="2305" max="2551" width="9" style="1"/>
    <col min="2552" max="2552" width="11.4416666666667" style="1" customWidth="1"/>
    <col min="2553" max="2553" width="19.6666666666667" style="1" customWidth="1"/>
    <col min="2554" max="2554" width="25.6666666666667" style="1" customWidth="1"/>
    <col min="2555" max="2555" width="8.21666666666667" style="1" customWidth="1"/>
    <col min="2556" max="2556" width="13.2166666666667" style="1" customWidth="1"/>
    <col min="2557" max="2557" width="10.1083333333333" style="1" customWidth="1"/>
    <col min="2558" max="2558" width="13.3333333333333" style="1" customWidth="1"/>
    <col min="2559" max="2559" width="9" style="1"/>
    <col min="2560" max="2560" width="22.1083333333333" style="1" customWidth="1"/>
    <col min="2561" max="2807" width="9" style="1"/>
    <col min="2808" max="2808" width="11.4416666666667" style="1" customWidth="1"/>
    <col min="2809" max="2809" width="19.6666666666667" style="1" customWidth="1"/>
    <col min="2810" max="2810" width="25.6666666666667" style="1" customWidth="1"/>
    <col min="2811" max="2811" width="8.21666666666667" style="1" customWidth="1"/>
    <col min="2812" max="2812" width="13.2166666666667" style="1" customWidth="1"/>
    <col min="2813" max="2813" width="10.1083333333333" style="1" customWidth="1"/>
    <col min="2814" max="2814" width="13.3333333333333" style="1" customWidth="1"/>
    <col min="2815" max="2815" width="9" style="1"/>
    <col min="2816" max="2816" width="22.1083333333333" style="1" customWidth="1"/>
    <col min="2817" max="3063" width="9" style="1"/>
    <col min="3064" max="3064" width="11.4416666666667" style="1" customWidth="1"/>
    <col min="3065" max="3065" width="19.6666666666667" style="1" customWidth="1"/>
    <col min="3066" max="3066" width="25.6666666666667" style="1" customWidth="1"/>
    <col min="3067" max="3067" width="8.21666666666667" style="1" customWidth="1"/>
    <col min="3068" max="3068" width="13.2166666666667" style="1" customWidth="1"/>
    <col min="3069" max="3069" width="10.1083333333333" style="1" customWidth="1"/>
    <col min="3070" max="3070" width="13.3333333333333" style="1" customWidth="1"/>
    <col min="3071" max="3071" width="9" style="1"/>
    <col min="3072" max="3072" width="22.1083333333333" style="1" customWidth="1"/>
    <col min="3073" max="3319" width="9" style="1"/>
    <col min="3320" max="3320" width="11.4416666666667" style="1" customWidth="1"/>
    <col min="3321" max="3321" width="19.6666666666667" style="1" customWidth="1"/>
    <col min="3322" max="3322" width="25.6666666666667" style="1" customWidth="1"/>
    <col min="3323" max="3323" width="8.21666666666667" style="1" customWidth="1"/>
    <col min="3324" max="3324" width="13.2166666666667" style="1" customWidth="1"/>
    <col min="3325" max="3325" width="10.1083333333333" style="1" customWidth="1"/>
    <col min="3326" max="3326" width="13.3333333333333" style="1" customWidth="1"/>
    <col min="3327" max="3327" width="9" style="1"/>
    <col min="3328" max="3328" width="22.1083333333333" style="1" customWidth="1"/>
    <col min="3329" max="3575" width="9" style="1"/>
    <col min="3576" max="3576" width="11.4416666666667" style="1" customWidth="1"/>
    <col min="3577" max="3577" width="19.6666666666667" style="1" customWidth="1"/>
    <col min="3578" max="3578" width="25.6666666666667" style="1" customWidth="1"/>
    <col min="3579" max="3579" width="8.21666666666667" style="1" customWidth="1"/>
    <col min="3580" max="3580" width="13.2166666666667" style="1" customWidth="1"/>
    <col min="3581" max="3581" width="10.1083333333333" style="1" customWidth="1"/>
    <col min="3582" max="3582" width="13.3333333333333" style="1" customWidth="1"/>
    <col min="3583" max="3583" width="9" style="1"/>
    <col min="3584" max="3584" width="22.1083333333333" style="1" customWidth="1"/>
    <col min="3585" max="3831" width="9" style="1"/>
    <col min="3832" max="3832" width="11.4416666666667" style="1" customWidth="1"/>
    <col min="3833" max="3833" width="19.6666666666667" style="1" customWidth="1"/>
    <col min="3834" max="3834" width="25.6666666666667" style="1" customWidth="1"/>
    <col min="3835" max="3835" width="8.21666666666667" style="1" customWidth="1"/>
    <col min="3836" max="3836" width="13.2166666666667" style="1" customWidth="1"/>
    <col min="3837" max="3837" width="10.1083333333333" style="1" customWidth="1"/>
    <col min="3838" max="3838" width="13.3333333333333" style="1" customWidth="1"/>
    <col min="3839" max="3839" width="9" style="1"/>
    <col min="3840" max="3840" width="22.1083333333333" style="1" customWidth="1"/>
    <col min="3841" max="4087" width="9" style="1"/>
    <col min="4088" max="4088" width="11.4416666666667" style="1" customWidth="1"/>
    <col min="4089" max="4089" width="19.6666666666667" style="1" customWidth="1"/>
    <col min="4090" max="4090" width="25.6666666666667" style="1" customWidth="1"/>
    <col min="4091" max="4091" width="8.21666666666667" style="1" customWidth="1"/>
    <col min="4092" max="4092" width="13.2166666666667" style="1" customWidth="1"/>
    <col min="4093" max="4093" width="10.1083333333333" style="1" customWidth="1"/>
    <col min="4094" max="4094" width="13.3333333333333" style="1" customWidth="1"/>
    <col min="4095" max="4095" width="9" style="1"/>
    <col min="4096" max="4096" width="22.1083333333333" style="1" customWidth="1"/>
    <col min="4097" max="4343" width="9" style="1"/>
    <col min="4344" max="4344" width="11.4416666666667" style="1" customWidth="1"/>
    <col min="4345" max="4345" width="19.6666666666667" style="1" customWidth="1"/>
    <col min="4346" max="4346" width="25.6666666666667" style="1" customWidth="1"/>
    <col min="4347" max="4347" width="8.21666666666667" style="1" customWidth="1"/>
    <col min="4348" max="4348" width="13.2166666666667" style="1" customWidth="1"/>
    <col min="4349" max="4349" width="10.1083333333333" style="1" customWidth="1"/>
    <col min="4350" max="4350" width="13.3333333333333" style="1" customWidth="1"/>
    <col min="4351" max="4351" width="9" style="1"/>
    <col min="4352" max="4352" width="22.1083333333333" style="1" customWidth="1"/>
    <col min="4353" max="4599" width="9" style="1"/>
    <col min="4600" max="4600" width="11.4416666666667" style="1" customWidth="1"/>
    <col min="4601" max="4601" width="19.6666666666667" style="1" customWidth="1"/>
    <col min="4602" max="4602" width="25.6666666666667" style="1" customWidth="1"/>
    <col min="4603" max="4603" width="8.21666666666667" style="1" customWidth="1"/>
    <col min="4604" max="4604" width="13.2166666666667" style="1" customWidth="1"/>
    <col min="4605" max="4605" width="10.1083333333333" style="1" customWidth="1"/>
    <col min="4606" max="4606" width="13.3333333333333" style="1" customWidth="1"/>
    <col min="4607" max="4607" width="9" style="1"/>
    <col min="4608" max="4608" width="22.1083333333333" style="1" customWidth="1"/>
    <col min="4609" max="4855" width="9" style="1"/>
    <col min="4856" max="4856" width="11.4416666666667" style="1" customWidth="1"/>
    <col min="4857" max="4857" width="19.6666666666667" style="1" customWidth="1"/>
    <col min="4858" max="4858" width="25.6666666666667" style="1" customWidth="1"/>
    <col min="4859" max="4859" width="8.21666666666667" style="1" customWidth="1"/>
    <col min="4860" max="4860" width="13.2166666666667" style="1" customWidth="1"/>
    <col min="4861" max="4861" width="10.1083333333333" style="1" customWidth="1"/>
    <col min="4862" max="4862" width="13.3333333333333" style="1" customWidth="1"/>
    <col min="4863" max="4863" width="9" style="1"/>
    <col min="4864" max="4864" width="22.1083333333333" style="1" customWidth="1"/>
    <col min="4865" max="5111" width="9" style="1"/>
    <col min="5112" max="5112" width="11.4416666666667" style="1" customWidth="1"/>
    <col min="5113" max="5113" width="19.6666666666667" style="1" customWidth="1"/>
    <col min="5114" max="5114" width="25.6666666666667" style="1" customWidth="1"/>
    <col min="5115" max="5115" width="8.21666666666667" style="1" customWidth="1"/>
    <col min="5116" max="5116" width="13.2166666666667" style="1" customWidth="1"/>
    <col min="5117" max="5117" width="10.1083333333333" style="1" customWidth="1"/>
    <col min="5118" max="5118" width="13.3333333333333" style="1" customWidth="1"/>
    <col min="5119" max="5119" width="9" style="1"/>
    <col min="5120" max="5120" width="22.1083333333333" style="1" customWidth="1"/>
    <col min="5121" max="5367" width="9" style="1"/>
    <col min="5368" max="5368" width="11.4416666666667" style="1" customWidth="1"/>
    <col min="5369" max="5369" width="19.6666666666667" style="1" customWidth="1"/>
    <col min="5370" max="5370" width="25.6666666666667" style="1" customWidth="1"/>
    <col min="5371" max="5371" width="8.21666666666667" style="1" customWidth="1"/>
    <col min="5372" max="5372" width="13.2166666666667" style="1" customWidth="1"/>
    <col min="5373" max="5373" width="10.1083333333333" style="1" customWidth="1"/>
    <col min="5374" max="5374" width="13.3333333333333" style="1" customWidth="1"/>
    <col min="5375" max="5375" width="9" style="1"/>
    <col min="5376" max="5376" width="22.1083333333333" style="1" customWidth="1"/>
    <col min="5377" max="5623" width="9" style="1"/>
    <col min="5624" max="5624" width="11.4416666666667" style="1" customWidth="1"/>
    <col min="5625" max="5625" width="19.6666666666667" style="1" customWidth="1"/>
    <col min="5626" max="5626" width="25.6666666666667" style="1" customWidth="1"/>
    <col min="5627" max="5627" width="8.21666666666667" style="1" customWidth="1"/>
    <col min="5628" max="5628" width="13.2166666666667" style="1" customWidth="1"/>
    <col min="5629" max="5629" width="10.1083333333333" style="1" customWidth="1"/>
    <col min="5630" max="5630" width="13.3333333333333" style="1" customWidth="1"/>
    <col min="5631" max="5631" width="9" style="1"/>
    <col min="5632" max="5632" width="22.1083333333333" style="1" customWidth="1"/>
    <col min="5633" max="5879" width="9" style="1"/>
    <col min="5880" max="5880" width="11.4416666666667" style="1" customWidth="1"/>
    <col min="5881" max="5881" width="19.6666666666667" style="1" customWidth="1"/>
    <col min="5882" max="5882" width="25.6666666666667" style="1" customWidth="1"/>
    <col min="5883" max="5883" width="8.21666666666667" style="1" customWidth="1"/>
    <col min="5884" max="5884" width="13.2166666666667" style="1" customWidth="1"/>
    <col min="5885" max="5885" width="10.1083333333333" style="1" customWidth="1"/>
    <col min="5886" max="5886" width="13.3333333333333" style="1" customWidth="1"/>
    <col min="5887" max="5887" width="9" style="1"/>
    <col min="5888" max="5888" width="22.1083333333333" style="1" customWidth="1"/>
    <col min="5889" max="6135" width="9" style="1"/>
    <col min="6136" max="6136" width="11.4416666666667" style="1" customWidth="1"/>
    <col min="6137" max="6137" width="19.6666666666667" style="1" customWidth="1"/>
    <col min="6138" max="6138" width="25.6666666666667" style="1" customWidth="1"/>
    <col min="6139" max="6139" width="8.21666666666667" style="1" customWidth="1"/>
    <col min="6140" max="6140" width="13.2166666666667" style="1" customWidth="1"/>
    <col min="6141" max="6141" width="10.1083333333333" style="1" customWidth="1"/>
    <col min="6142" max="6142" width="13.3333333333333" style="1" customWidth="1"/>
    <col min="6143" max="6143" width="9" style="1"/>
    <col min="6144" max="6144" width="22.1083333333333" style="1" customWidth="1"/>
    <col min="6145" max="6391" width="9" style="1"/>
    <col min="6392" max="6392" width="11.4416666666667" style="1" customWidth="1"/>
    <col min="6393" max="6393" width="19.6666666666667" style="1" customWidth="1"/>
    <col min="6394" max="6394" width="25.6666666666667" style="1" customWidth="1"/>
    <col min="6395" max="6395" width="8.21666666666667" style="1" customWidth="1"/>
    <col min="6396" max="6396" width="13.2166666666667" style="1" customWidth="1"/>
    <col min="6397" max="6397" width="10.1083333333333" style="1" customWidth="1"/>
    <col min="6398" max="6398" width="13.3333333333333" style="1" customWidth="1"/>
    <col min="6399" max="6399" width="9" style="1"/>
    <col min="6400" max="6400" width="22.1083333333333" style="1" customWidth="1"/>
    <col min="6401" max="6647" width="9" style="1"/>
    <col min="6648" max="6648" width="11.4416666666667" style="1" customWidth="1"/>
    <col min="6649" max="6649" width="19.6666666666667" style="1" customWidth="1"/>
    <col min="6650" max="6650" width="25.6666666666667" style="1" customWidth="1"/>
    <col min="6651" max="6651" width="8.21666666666667" style="1" customWidth="1"/>
    <col min="6652" max="6652" width="13.2166666666667" style="1" customWidth="1"/>
    <col min="6653" max="6653" width="10.1083333333333" style="1" customWidth="1"/>
    <col min="6654" max="6654" width="13.3333333333333" style="1" customWidth="1"/>
    <col min="6655" max="6655" width="9" style="1"/>
    <col min="6656" max="6656" width="22.1083333333333" style="1" customWidth="1"/>
    <col min="6657" max="6903" width="9" style="1"/>
    <col min="6904" max="6904" width="11.4416666666667" style="1" customWidth="1"/>
    <col min="6905" max="6905" width="19.6666666666667" style="1" customWidth="1"/>
    <col min="6906" max="6906" width="25.6666666666667" style="1" customWidth="1"/>
    <col min="6907" max="6907" width="8.21666666666667" style="1" customWidth="1"/>
    <col min="6908" max="6908" width="13.2166666666667" style="1" customWidth="1"/>
    <col min="6909" max="6909" width="10.1083333333333" style="1" customWidth="1"/>
    <col min="6910" max="6910" width="13.3333333333333" style="1" customWidth="1"/>
    <col min="6911" max="6911" width="9" style="1"/>
    <col min="6912" max="6912" width="22.1083333333333" style="1" customWidth="1"/>
    <col min="6913" max="7159" width="9" style="1"/>
    <col min="7160" max="7160" width="11.4416666666667" style="1" customWidth="1"/>
    <col min="7161" max="7161" width="19.6666666666667" style="1" customWidth="1"/>
    <col min="7162" max="7162" width="25.6666666666667" style="1" customWidth="1"/>
    <col min="7163" max="7163" width="8.21666666666667" style="1" customWidth="1"/>
    <col min="7164" max="7164" width="13.2166666666667" style="1" customWidth="1"/>
    <col min="7165" max="7165" width="10.1083333333333" style="1" customWidth="1"/>
    <col min="7166" max="7166" width="13.3333333333333" style="1" customWidth="1"/>
    <col min="7167" max="7167" width="9" style="1"/>
    <col min="7168" max="7168" width="22.1083333333333" style="1" customWidth="1"/>
    <col min="7169" max="7415" width="9" style="1"/>
    <col min="7416" max="7416" width="11.4416666666667" style="1" customWidth="1"/>
    <col min="7417" max="7417" width="19.6666666666667" style="1" customWidth="1"/>
    <col min="7418" max="7418" width="25.6666666666667" style="1" customWidth="1"/>
    <col min="7419" max="7419" width="8.21666666666667" style="1" customWidth="1"/>
    <col min="7420" max="7420" width="13.2166666666667" style="1" customWidth="1"/>
    <col min="7421" max="7421" width="10.1083333333333" style="1" customWidth="1"/>
    <col min="7422" max="7422" width="13.3333333333333" style="1" customWidth="1"/>
    <col min="7423" max="7423" width="9" style="1"/>
    <col min="7424" max="7424" width="22.1083333333333" style="1" customWidth="1"/>
    <col min="7425" max="7671" width="9" style="1"/>
    <col min="7672" max="7672" width="11.4416666666667" style="1" customWidth="1"/>
    <col min="7673" max="7673" width="19.6666666666667" style="1" customWidth="1"/>
    <col min="7674" max="7674" width="25.6666666666667" style="1" customWidth="1"/>
    <col min="7675" max="7675" width="8.21666666666667" style="1" customWidth="1"/>
    <col min="7676" max="7676" width="13.2166666666667" style="1" customWidth="1"/>
    <col min="7677" max="7677" width="10.1083333333333" style="1" customWidth="1"/>
    <col min="7678" max="7678" width="13.3333333333333" style="1" customWidth="1"/>
    <col min="7679" max="7679" width="9" style="1"/>
    <col min="7680" max="7680" width="22.1083333333333" style="1" customWidth="1"/>
    <col min="7681" max="7927" width="9" style="1"/>
    <col min="7928" max="7928" width="11.4416666666667" style="1" customWidth="1"/>
    <col min="7929" max="7929" width="19.6666666666667" style="1" customWidth="1"/>
    <col min="7930" max="7930" width="25.6666666666667" style="1" customWidth="1"/>
    <col min="7931" max="7931" width="8.21666666666667" style="1" customWidth="1"/>
    <col min="7932" max="7932" width="13.2166666666667" style="1" customWidth="1"/>
    <col min="7933" max="7933" width="10.1083333333333" style="1" customWidth="1"/>
    <col min="7934" max="7934" width="13.3333333333333" style="1" customWidth="1"/>
    <col min="7935" max="7935" width="9" style="1"/>
    <col min="7936" max="7936" width="22.1083333333333" style="1" customWidth="1"/>
    <col min="7937" max="8183" width="9" style="1"/>
    <col min="8184" max="8184" width="11.4416666666667" style="1" customWidth="1"/>
    <col min="8185" max="8185" width="19.6666666666667" style="1" customWidth="1"/>
    <col min="8186" max="8186" width="25.6666666666667" style="1" customWidth="1"/>
    <col min="8187" max="8187" width="8.21666666666667" style="1" customWidth="1"/>
    <col min="8188" max="8188" width="13.2166666666667" style="1" customWidth="1"/>
    <col min="8189" max="8189" width="10.1083333333333" style="1" customWidth="1"/>
    <col min="8190" max="8190" width="13.3333333333333" style="1" customWidth="1"/>
    <col min="8191" max="8191" width="9" style="1"/>
    <col min="8192" max="8192" width="22.1083333333333" style="1" customWidth="1"/>
    <col min="8193" max="8439" width="9" style="1"/>
    <col min="8440" max="8440" width="11.4416666666667" style="1" customWidth="1"/>
    <col min="8441" max="8441" width="19.6666666666667" style="1" customWidth="1"/>
    <col min="8442" max="8442" width="25.6666666666667" style="1" customWidth="1"/>
    <col min="8443" max="8443" width="8.21666666666667" style="1" customWidth="1"/>
    <col min="8444" max="8444" width="13.2166666666667" style="1" customWidth="1"/>
    <col min="8445" max="8445" width="10.1083333333333" style="1" customWidth="1"/>
    <col min="8446" max="8446" width="13.3333333333333" style="1" customWidth="1"/>
    <col min="8447" max="8447" width="9" style="1"/>
    <col min="8448" max="8448" width="22.1083333333333" style="1" customWidth="1"/>
    <col min="8449" max="8695" width="9" style="1"/>
    <col min="8696" max="8696" width="11.4416666666667" style="1" customWidth="1"/>
    <col min="8697" max="8697" width="19.6666666666667" style="1" customWidth="1"/>
    <col min="8698" max="8698" width="25.6666666666667" style="1" customWidth="1"/>
    <col min="8699" max="8699" width="8.21666666666667" style="1" customWidth="1"/>
    <col min="8700" max="8700" width="13.2166666666667" style="1" customWidth="1"/>
    <col min="8701" max="8701" width="10.1083333333333" style="1" customWidth="1"/>
    <col min="8702" max="8702" width="13.3333333333333" style="1" customWidth="1"/>
    <col min="8703" max="8703" width="9" style="1"/>
    <col min="8704" max="8704" width="22.1083333333333" style="1" customWidth="1"/>
    <col min="8705" max="8951" width="9" style="1"/>
    <col min="8952" max="8952" width="11.4416666666667" style="1" customWidth="1"/>
    <col min="8953" max="8953" width="19.6666666666667" style="1" customWidth="1"/>
    <col min="8954" max="8954" width="25.6666666666667" style="1" customWidth="1"/>
    <col min="8955" max="8955" width="8.21666666666667" style="1" customWidth="1"/>
    <col min="8956" max="8956" width="13.2166666666667" style="1" customWidth="1"/>
    <col min="8957" max="8957" width="10.1083333333333" style="1" customWidth="1"/>
    <col min="8958" max="8958" width="13.3333333333333" style="1" customWidth="1"/>
    <col min="8959" max="8959" width="9" style="1"/>
    <col min="8960" max="8960" width="22.1083333333333" style="1" customWidth="1"/>
    <col min="8961" max="9207" width="9" style="1"/>
    <col min="9208" max="9208" width="11.4416666666667" style="1" customWidth="1"/>
    <col min="9209" max="9209" width="19.6666666666667" style="1" customWidth="1"/>
    <col min="9210" max="9210" width="25.6666666666667" style="1" customWidth="1"/>
    <col min="9211" max="9211" width="8.21666666666667" style="1" customWidth="1"/>
    <col min="9212" max="9212" width="13.2166666666667" style="1" customWidth="1"/>
    <col min="9213" max="9213" width="10.1083333333333" style="1" customWidth="1"/>
    <col min="9214" max="9214" width="13.3333333333333" style="1" customWidth="1"/>
    <col min="9215" max="9215" width="9" style="1"/>
    <col min="9216" max="9216" width="22.1083333333333" style="1" customWidth="1"/>
    <col min="9217" max="9463" width="9" style="1"/>
    <col min="9464" max="9464" width="11.4416666666667" style="1" customWidth="1"/>
    <col min="9465" max="9465" width="19.6666666666667" style="1" customWidth="1"/>
    <col min="9466" max="9466" width="25.6666666666667" style="1" customWidth="1"/>
    <col min="9467" max="9467" width="8.21666666666667" style="1" customWidth="1"/>
    <col min="9468" max="9468" width="13.2166666666667" style="1" customWidth="1"/>
    <col min="9469" max="9469" width="10.1083333333333" style="1" customWidth="1"/>
    <col min="9470" max="9470" width="13.3333333333333" style="1" customWidth="1"/>
    <col min="9471" max="9471" width="9" style="1"/>
    <col min="9472" max="9472" width="22.1083333333333" style="1" customWidth="1"/>
    <col min="9473" max="9719" width="9" style="1"/>
    <col min="9720" max="9720" width="11.4416666666667" style="1" customWidth="1"/>
    <col min="9721" max="9721" width="19.6666666666667" style="1" customWidth="1"/>
    <col min="9722" max="9722" width="25.6666666666667" style="1" customWidth="1"/>
    <col min="9723" max="9723" width="8.21666666666667" style="1" customWidth="1"/>
    <col min="9724" max="9724" width="13.2166666666667" style="1" customWidth="1"/>
    <col min="9725" max="9725" width="10.1083333333333" style="1" customWidth="1"/>
    <col min="9726" max="9726" width="13.3333333333333" style="1" customWidth="1"/>
    <col min="9727" max="9727" width="9" style="1"/>
    <col min="9728" max="9728" width="22.1083333333333" style="1" customWidth="1"/>
    <col min="9729" max="9975" width="9" style="1"/>
    <col min="9976" max="9976" width="11.4416666666667" style="1" customWidth="1"/>
    <col min="9977" max="9977" width="19.6666666666667" style="1" customWidth="1"/>
    <col min="9978" max="9978" width="25.6666666666667" style="1" customWidth="1"/>
    <col min="9979" max="9979" width="8.21666666666667" style="1" customWidth="1"/>
    <col min="9980" max="9980" width="13.2166666666667" style="1" customWidth="1"/>
    <col min="9981" max="9981" width="10.1083333333333" style="1" customWidth="1"/>
    <col min="9982" max="9982" width="13.3333333333333" style="1" customWidth="1"/>
    <col min="9983" max="9983" width="9" style="1"/>
    <col min="9984" max="9984" width="22.1083333333333" style="1" customWidth="1"/>
    <col min="9985" max="10231" width="9" style="1"/>
    <col min="10232" max="10232" width="11.4416666666667" style="1" customWidth="1"/>
    <col min="10233" max="10233" width="19.6666666666667" style="1" customWidth="1"/>
    <col min="10234" max="10234" width="25.6666666666667" style="1" customWidth="1"/>
    <col min="10235" max="10235" width="8.21666666666667" style="1" customWidth="1"/>
    <col min="10236" max="10236" width="13.2166666666667" style="1" customWidth="1"/>
    <col min="10237" max="10237" width="10.1083333333333" style="1" customWidth="1"/>
    <col min="10238" max="10238" width="13.3333333333333" style="1" customWidth="1"/>
    <col min="10239" max="10239" width="9" style="1"/>
    <col min="10240" max="10240" width="22.1083333333333" style="1" customWidth="1"/>
    <col min="10241" max="10487" width="9" style="1"/>
    <col min="10488" max="10488" width="11.4416666666667" style="1" customWidth="1"/>
    <col min="10489" max="10489" width="19.6666666666667" style="1" customWidth="1"/>
    <col min="10490" max="10490" width="25.6666666666667" style="1" customWidth="1"/>
    <col min="10491" max="10491" width="8.21666666666667" style="1" customWidth="1"/>
    <col min="10492" max="10492" width="13.2166666666667" style="1" customWidth="1"/>
    <col min="10493" max="10493" width="10.1083333333333" style="1" customWidth="1"/>
    <col min="10494" max="10494" width="13.3333333333333" style="1" customWidth="1"/>
    <col min="10495" max="10495" width="9" style="1"/>
    <col min="10496" max="10496" width="22.1083333333333" style="1" customWidth="1"/>
    <col min="10497" max="10743" width="9" style="1"/>
    <col min="10744" max="10744" width="11.4416666666667" style="1" customWidth="1"/>
    <col min="10745" max="10745" width="19.6666666666667" style="1" customWidth="1"/>
    <col min="10746" max="10746" width="25.6666666666667" style="1" customWidth="1"/>
    <col min="10747" max="10747" width="8.21666666666667" style="1" customWidth="1"/>
    <col min="10748" max="10748" width="13.2166666666667" style="1" customWidth="1"/>
    <col min="10749" max="10749" width="10.1083333333333" style="1" customWidth="1"/>
    <col min="10750" max="10750" width="13.3333333333333" style="1" customWidth="1"/>
    <col min="10751" max="10751" width="9" style="1"/>
    <col min="10752" max="10752" width="22.1083333333333" style="1" customWidth="1"/>
    <col min="10753" max="10999" width="9" style="1"/>
    <col min="11000" max="11000" width="11.4416666666667" style="1" customWidth="1"/>
    <col min="11001" max="11001" width="19.6666666666667" style="1" customWidth="1"/>
    <col min="11002" max="11002" width="25.6666666666667" style="1" customWidth="1"/>
    <col min="11003" max="11003" width="8.21666666666667" style="1" customWidth="1"/>
    <col min="11004" max="11004" width="13.2166666666667" style="1" customWidth="1"/>
    <col min="11005" max="11005" width="10.1083333333333" style="1" customWidth="1"/>
    <col min="11006" max="11006" width="13.3333333333333" style="1" customWidth="1"/>
    <col min="11007" max="11007" width="9" style="1"/>
    <col min="11008" max="11008" width="22.1083333333333" style="1" customWidth="1"/>
    <col min="11009" max="11255" width="9" style="1"/>
    <col min="11256" max="11256" width="11.4416666666667" style="1" customWidth="1"/>
    <col min="11257" max="11257" width="19.6666666666667" style="1" customWidth="1"/>
    <col min="11258" max="11258" width="25.6666666666667" style="1" customWidth="1"/>
    <col min="11259" max="11259" width="8.21666666666667" style="1" customWidth="1"/>
    <col min="11260" max="11260" width="13.2166666666667" style="1" customWidth="1"/>
    <col min="11261" max="11261" width="10.1083333333333" style="1" customWidth="1"/>
    <col min="11262" max="11262" width="13.3333333333333" style="1" customWidth="1"/>
    <col min="11263" max="11263" width="9" style="1"/>
    <col min="11264" max="11264" width="22.1083333333333" style="1" customWidth="1"/>
    <col min="11265" max="11511" width="9" style="1"/>
    <col min="11512" max="11512" width="11.4416666666667" style="1" customWidth="1"/>
    <col min="11513" max="11513" width="19.6666666666667" style="1" customWidth="1"/>
    <col min="11514" max="11514" width="25.6666666666667" style="1" customWidth="1"/>
    <col min="11515" max="11515" width="8.21666666666667" style="1" customWidth="1"/>
    <col min="11516" max="11516" width="13.2166666666667" style="1" customWidth="1"/>
    <col min="11517" max="11517" width="10.1083333333333" style="1" customWidth="1"/>
    <col min="11518" max="11518" width="13.3333333333333" style="1" customWidth="1"/>
    <col min="11519" max="11519" width="9" style="1"/>
    <col min="11520" max="11520" width="22.1083333333333" style="1" customWidth="1"/>
    <col min="11521" max="11767" width="9" style="1"/>
    <col min="11768" max="11768" width="11.4416666666667" style="1" customWidth="1"/>
    <col min="11769" max="11769" width="19.6666666666667" style="1" customWidth="1"/>
    <col min="11770" max="11770" width="25.6666666666667" style="1" customWidth="1"/>
    <col min="11771" max="11771" width="8.21666666666667" style="1" customWidth="1"/>
    <col min="11772" max="11772" width="13.2166666666667" style="1" customWidth="1"/>
    <col min="11773" max="11773" width="10.1083333333333" style="1" customWidth="1"/>
    <col min="11774" max="11774" width="13.3333333333333" style="1" customWidth="1"/>
    <col min="11775" max="11775" width="9" style="1"/>
    <col min="11776" max="11776" width="22.1083333333333" style="1" customWidth="1"/>
    <col min="11777" max="12023" width="9" style="1"/>
    <col min="12024" max="12024" width="11.4416666666667" style="1" customWidth="1"/>
    <col min="12025" max="12025" width="19.6666666666667" style="1" customWidth="1"/>
    <col min="12026" max="12026" width="25.6666666666667" style="1" customWidth="1"/>
    <col min="12027" max="12027" width="8.21666666666667" style="1" customWidth="1"/>
    <col min="12028" max="12028" width="13.2166666666667" style="1" customWidth="1"/>
    <col min="12029" max="12029" width="10.1083333333333" style="1" customWidth="1"/>
    <col min="12030" max="12030" width="13.3333333333333" style="1" customWidth="1"/>
    <col min="12031" max="12031" width="9" style="1"/>
    <col min="12032" max="12032" width="22.1083333333333" style="1" customWidth="1"/>
    <col min="12033" max="12279" width="9" style="1"/>
    <col min="12280" max="12280" width="11.4416666666667" style="1" customWidth="1"/>
    <col min="12281" max="12281" width="19.6666666666667" style="1" customWidth="1"/>
    <col min="12282" max="12282" width="25.6666666666667" style="1" customWidth="1"/>
    <col min="12283" max="12283" width="8.21666666666667" style="1" customWidth="1"/>
    <col min="12284" max="12284" width="13.2166666666667" style="1" customWidth="1"/>
    <col min="12285" max="12285" width="10.1083333333333" style="1" customWidth="1"/>
    <col min="12286" max="12286" width="13.3333333333333" style="1" customWidth="1"/>
    <col min="12287" max="12287" width="9" style="1"/>
    <col min="12288" max="12288" width="22.1083333333333" style="1" customWidth="1"/>
    <col min="12289" max="12535" width="9" style="1"/>
    <col min="12536" max="12536" width="11.4416666666667" style="1" customWidth="1"/>
    <col min="12537" max="12537" width="19.6666666666667" style="1" customWidth="1"/>
    <col min="12538" max="12538" width="25.6666666666667" style="1" customWidth="1"/>
    <col min="12539" max="12539" width="8.21666666666667" style="1" customWidth="1"/>
    <col min="12540" max="12540" width="13.2166666666667" style="1" customWidth="1"/>
    <col min="12541" max="12541" width="10.1083333333333" style="1" customWidth="1"/>
    <col min="12542" max="12542" width="13.3333333333333" style="1" customWidth="1"/>
    <col min="12543" max="12543" width="9" style="1"/>
    <col min="12544" max="12544" width="22.1083333333333" style="1" customWidth="1"/>
    <col min="12545" max="12791" width="9" style="1"/>
    <col min="12792" max="12792" width="11.4416666666667" style="1" customWidth="1"/>
    <col min="12793" max="12793" width="19.6666666666667" style="1" customWidth="1"/>
    <col min="12794" max="12794" width="25.6666666666667" style="1" customWidth="1"/>
    <col min="12795" max="12795" width="8.21666666666667" style="1" customWidth="1"/>
    <col min="12796" max="12796" width="13.2166666666667" style="1" customWidth="1"/>
    <col min="12797" max="12797" width="10.1083333333333" style="1" customWidth="1"/>
    <col min="12798" max="12798" width="13.3333333333333" style="1" customWidth="1"/>
    <col min="12799" max="12799" width="9" style="1"/>
    <col min="12800" max="12800" width="22.1083333333333" style="1" customWidth="1"/>
    <col min="12801" max="13047" width="9" style="1"/>
    <col min="13048" max="13048" width="11.4416666666667" style="1" customWidth="1"/>
    <col min="13049" max="13049" width="19.6666666666667" style="1" customWidth="1"/>
    <col min="13050" max="13050" width="25.6666666666667" style="1" customWidth="1"/>
    <col min="13051" max="13051" width="8.21666666666667" style="1" customWidth="1"/>
    <col min="13052" max="13052" width="13.2166666666667" style="1" customWidth="1"/>
    <col min="13053" max="13053" width="10.1083333333333" style="1" customWidth="1"/>
    <col min="13054" max="13054" width="13.3333333333333" style="1" customWidth="1"/>
    <col min="13055" max="13055" width="9" style="1"/>
    <col min="13056" max="13056" width="22.1083333333333" style="1" customWidth="1"/>
    <col min="13057" max="13303" width="9" style="1"/>
    <col min="13304" max="13304" width="11.4416666666667" style="1" customWidth="1"/>
    <col min="13305" max="13305" width="19.6666666666667" style="1" customWidth="1"/>
    <col min="13306" max="13306" width="25.6666666666667" style="1" customWidth="1"/>
    <col min="13307" max="13307" width="8.21666666666667" style="1" customWidth="1"/>
    <col min="13308" max="13308" width="13.2166666666667" style="1" customWidth="1"/>
    <col min="13309" max="13309" width="10.1083333333333" style="1" customWidth="1"/>
    <col min="13310" max="13310" width="13.3333333333333" style="1" customWidth="1"/>
    <col min="13311" max="13311" width="9" style="1"/>
    <col min="13312" max="13312" width="22.1083333333333" style="1" customWidth="1"/>
    <col min="13313" max="13559" width="9" style="1"/>
    <col min="13560" max="13560" width="11.4416666666667" style="1" customWidth="1"/>
    <col min="13561" max="13561" width="19.6666666666667" style="1" customWidth="1"/>
    <col min="13562" max="13562" width="25.6666666666667" style="1" customWidth="1"/>
    <col min="13563" max="13563" width="8.21666666666667" style="1" customWidth="1"/>
    <col min="13564" max="13564" width="13.2166666666667" style="1" customWidth="1"/>
    <col min="13565" max="13565" width="10.1083333333333" style="1" customWidth="1"/>
    <col min="13566" max="13566" width="13.3333333333333" style="1" customWidth="1"/>
    <col min="13567" max="13567" width="9" style="1"/>
    <col min="13568" max="13568" width="22.1083333333333" style="1" customWidth="1"/>
    <col min="13569" max="13815" width="9" style="1"/>
    <col min="13816" max="13816" width="11.4416666666667" style="1" customWidth="1"/>
    <col min="13817" max="13817" width="19.6666666666667" style="1" customWidth="1"/>
    <col min="13818" max="13818" width="25.6666666666667" style="1" customWidth="1"/>
    <col min="13819" max="13819" width="8.21666666666667" style="1" customWidth="1"/>
    <col min="13820" max="13820" width="13.2166666666667" style="1" customWidth="1"/>
    <col min="13821" max="13821" width="10.1083333333333" style="1" customWidth="1"/>
    <col min="13822" max="13822" width="13.3333333333333" style="1" customWidth="1"/>
    <col min="13823" max="13823" width="9" style="1"/>
    <col min="13824" max="13824" width="22.1083333333333" style="1" customWidth="1"/>
    <col min="13825" max="14071" width="9" style="1"/>
    <col min="14072" max="14072" width="11.4416666666667" style="1" customWidth="1"/>
    <col min="14073" max="14073" width="19.6666666666667" style="1" customWidth="1"/>
    <col min="14074" max="14074" width="25.6666666666667" style="1" customWidth="1"/>
    <col min="14075" max="14075" width="8.21666666666667" style="1" customWidth="1"/>
    <col min="14076" max="14076" width="13.2166666666667" style="1" customWidth="1"/>
    <col min="14077" max="14077" width="10.1083333333333" style="1" customWidth="1"/>
    <col min="14078" max="14078" width="13.3333333333333" style="1" customWidth="1"/>
    <col min="14079" max="14079" width="9" style="1"/>
    <col min="14080" max="14080" width="22.1083333333333" style="1" customWidth="1"/>
    <col min="14081" max="14327" width="9" style="1"/>
    <col min="14328" max="14328" width="11.4416666666667" style="1" customWidth="1"/>
    <col min="14329" max="14329" width="19.6666666666667" style="1" customWidth="1"/>
    <col min="14330" max="14330" width="25.6666666666667" style="1" customWidth="1"/>
    <col min="14331" max="14331" width="8.21666666666667" style="1" customWidth="1"/>
    <col min="14332" max="14332" width="13.2166666666667" style="1" customWidth="1"/>
    <col min="14333" max="14333" width="10.1083333333333" style="1" customWidth="1"/>
    <col min="14334" max="14334" width="13.3333333333333" style="1" customWidth="1"/>
    <col min="14335" max="14335" width="9" style="1"/>
    <col min="14336" max="14336" width="22.1083333333333" style="1" customWidth="1"/>
    <col min="14337" max="14583" width="9" style="1"/>
    <col min="14584" max="14584" width="11.4416666666667" style="1" customWidth="1"/>
    <col min="14585" max="14585" width="19.6666666666667" style="1" customWidth="1"/>
    <col min="14586" max="14586" width="25.6666666666667" style="1" customWidth="1"/>
    <col min="14587" max="14587" width="8.21666666666667" style="1" customWidth="1"/>
    <col min="14588" max="14588" width="13.2166666666667" style="1" customWidth="1"/>
    <col min="14589" max="14589" width="10.1083333333333" style="1" customWidth="1"/>
    <col min="14590" max="14590" width="13.3333333333333" style="1" customWidth="1"/>
    <col min="14591" max="14591" width="9" style="1"/>
    <col min="14592" max="14592" width="22.1083333333333" style="1" customWidth="1"/>
    <col min="14593" max="14839" width="9" style="1"/>
    <col min="14840" max="14840" width="11.4416666666667" style="1" customWidth="1"/>
    <col min="14841" max="14841" width="19.6666666666667" style="1" customWidth="1"/>
    <col min="14842" max="14842" width="25.6666666666667" style="1" customWidth="1"/>
    <col min="14843" max="14843" width="8.21666666666667" style="1" customWidth="1"/>
    <col min="14844" max="14844" width="13.2166666666667" style="1" customWidth="1"/>
    <col min="14845" max="14845" width="10.1083333333333" style="1" customWidth="1"/>
    <col min="14846" max="14846" width="13.3333333333333" style="1" customWidth="1"/>
    <col min="14847" max="14847" width="9" style="1"/>
    <col min="14848" max="14848" width="22.1083333333333" style="1" customWidth="1"/>
    <col min="14849" max="15095" width="9" style="1"/>
    <col min="15096" max="15096" width="11.4416666666667" style="1" customWidth="1"/>
    <col min="15097" max="15097" width="19.6666666666667" style="1" customWidth="1"/>
    <col min="15098" max="15098" width="25.6666666666667" style="1" customWidth="1"/>
    <col min="15099" max="15099" width="8.21666666666667" style="1" customWidth="1"/>
    <col min="15100" max="15100" width="13.2166666666667" style="1" customWidth="1"/>
    <col min="15101" max="15101" width="10.1083333333333" style="1" customWidth="1"/>
    <col min="15102" max="15102" width="13.3333333333333" style="1" customWidth="1"/>
    <col min="15103" max="15103" width="9" style="1"/>
    <col min="15104" max="15104" width="22.1083333333333" style="1" customWidth="1"/>
    <col min="15105" max="15351" width="9" style="1"/>
    <col min="15352" max="15352" width="11.4416666666667" style="1" customWidth="1"/>
    <col min="15353" max="15353" width="19.6666666666667" style="1" customWidth="1"/>
    <col min="15354" max="15354" width="25.6666666666667" style="1" customWidth="1"/>
    <col min="15355" max="15355" width="8.21666666666667" style="1" customWidth="1"/>
    <col min="15356" max="15356" width="13.2166666666667" style="1" customWidth="1"/>
    <col min="15357" max="15357" width="10.1083333333333" style="1" customWidth="1"/>
    <col min="15358" max="15358" width="13.3333333333333" style="1" customWidth="1"/>
    <col min="15359" max="15359" width="9" style="1"/>
    <col min="15360" max="15360" width="22.1083333333333" style="1" customWidth="1"/>
    <col min="15361" max="15607" width="9" style="1"/>
    <col min="15608" max="15608" width="11.4416666666667" style="1" customWidth="1"/>
    <col min="15609" max="15609" width="19.6666666666667" style="1" customWidth="1"/>
    <col min="15610" max="15610" width="25.6666666666667" style="1" customWidth="1"/>
    <col min="15611" max="15611" width="8.21666666666667" style="1" customWidth="1"/>
    <col min="15612" max="15612" width="13.2166666666667" style="1" customWidth="1"/>
    <col min="15613" max="15613" width="10.1083333333333" style="1" customWidth="1"/>
    <col min="15614" max="15614" width="13.3333333333333" style="1" customWidth="1"/>
    <col min="15615" max="15615" width="9" style="1"/>
    <col min="15616" max="15616" width="22.1083333333333" style="1" customWidth="1"/>
    <col min="15617" max="15863" width="9" style="1"/>
    <col min="15864" max="15864" width="11.4416666666667" style="1" customWidth="1"/>
    <col min="15865" max="15865" width="19.6666666666667" style="1" customWidth="1"/>
    <col min="15866" max="15866" width="25.6666666666667" style="1" customWidth="1"/>
    <col min="15867" max="15867" width="8.21666666666667" style="1" customWidth="1"/>
    <col min="15868" max="15868" width="13.2166666666667" style="1" customWidth="1"/>
    <col min="15869" max="15869" width="10.1083333333333" style="1" customWidth="1"/>
    <col min="15870" max="15870" width="13.3333333333333" style="1" customWidth="1"/>
    <col min="15871" max="15871" width="9" style="1"/>
    <col min="15872" max="15872" width="22.1083333333333" style="1" customWidth="1"/>
    <col min="15873" max="16119" width="9" style="1"/>
    <col min="16120" max="16120" width="11.4416666666667" style="1" customWidth="1"/>
    <col min="16121" max="16121" width="19.6666666666667" style="1" customWidth="1"/>
    <col min="16122" max="16122" width="25.6666666666667" style="1" customWidth="1"/>
    <col min="16123" max="16123" width="8.21666666666667" style="1" customWidth="1"/>
    <col min="16124" max="16124" width="13.2166666666667" style="1" customWidth="1"/>
    <col min="16125" max="16125" width="10.1083333333333" style="1" customWidth="1"/>
    <col min="16126" max="16126" width="13.3333333333333" style="1" customWidth="1"/>
    <col min="16127" max="16127" width="9" style="1"/>
    <col min="16128" max="16128" width="22.1083333333333" style="1" customWidth="1"/>
    <col min="16129" max="16384" width="9" style="1"/>
  </cols>
  <sheetData>
    <row r="1" ht="20.25" spans="1:10">
      <c r="A1" s="28" t="s">
        <v>202</v>
      </c>
      <c r="B1" s="28"/>
      <c r="C1" s="28"/>
      <c r="D1" s="28"/>
      <c r="E1" s="28"/>
      <c r="F1" s="57"/>
      <c r="G1" s="28"/>
      <c r="H1" s="28"/>
      <c r="I1" s="29"/>
      <c r="J1" s="28"/>
    </row>
    <row r="2" ht="24" spans="1:10">
      <c r="A2" s="58" t="s">
        <v>1</v>
      </c>
      <c r="B2" s="58" t="s">
        <v>203</v>
      </c>
      <c r="C2" s="58" t="s">
        <v>3</v>
      </c>
      <c r="D2" s="58" t="s">
        <v>4</v>
      </c>
      <c r="E2" s="58" t="s">
        <v>5</v>
      </c>
      <c r="F2" s="59" t="s">
        <v>6</v>
      </c>
      <c r="G2" s="35" t="s">
        <v>7</v>
      </c>
      <c r="H2" s="35" t="s">
        <v>8</v>
      </c>
      <c r="I2" s="36" t="s">
        <v>9</v>
      </c>
      <c r="J2" s="37" t="s">
        <v>10</v>
      </c>
    </row>
    <row r="3" spans="1:10">
      <c r="A3" s="60">
        <v>1</v>
      </c>
      <c r="B3" s="53" t="s">
        <v>204</v>
      </c>
      <c r="C3" s="53" t="s">
        <v>205</v>
      </c>
      <c r="D3" s="53" t="s">
        <v>206</v>
      </c>
      <c r="E3" s="53" t="s">
        <v>207</v>
      </c>
      <c r="F3" s="60">
        <v>800</v>
      </c>
      <c r="G3" s="61">
        <v>1.26</v>
      </c>
      <c r="H3" s="61"/>
      <c r="I3" s="62">
        <f t="shared" ref="I3:I66" si="0">F3*H3</f>
        <v>0</v>
      </c>
      <c r="J3" s="37"/>
    </row>
    <row r="4" spans="1:10">
      <c r="A4" s="60">
        <v>2</v>
      </c>
      <c r="B4" s="53" t="s">
        <v>208</v>
      </c>
      <c r="C4" s="53" t="s">
        <v>209</v>
      </c>
      <c r="D4" s="60">
        <v>1003</v>
      </c>
      <c r="E4" s="53" t="s">
        <v>14</v>
      </c>
      <c r="F4" s="60">
        <v>24</v>
      </c>
      <c r="G4" s="61">
        <v>3.99</v>
      </c>
      <c r="H4" s="61"/>
      <c r="I4" s="62">
        <f t="shared" si="0"/>
        <v>0</v>
      </c>
      <c r="J4" s="37"/>
    </row>
    <row r="5" spans="1:10">
      <c r="A5" s="60">
        <v>3</v>
      </c>
      <c r="B5" s="53" t="s">
        <v>210</v>
      </c>
      <c r="C5" s="53" t="s">
        <v>211</v>
      </c>
      <c r="D5" s="53" t="s">
        <v>212</v>
      </c>
      <c r="E5" s="53" t="s">
        <v>14</v>
      </c>
      <c r="F5" s="60">
        <v>12</v>
      </c>
      <c r="G5" s="61">
        <v>36</v>
      </c>
      <c r="H5" s="61"/>
      <c r="I5" s="62">
        <f t="shared" si="0"/>
        <v>0</v>
      </c>
      <c r="J5" s="37"/>
    </row>
    <row r="6" spans="1:10">
      <c r="A6" s="60">
        <v>4</v>
      </c>
      <c r="B6" s="53" t="s">
        <v>213</v>
      </c>
      <c r="C6" s="53" t="s">
        <v>214</v>
      </c>
      <c r="D6" s="53" t="s">
        <v>215</v>
      </c>
      <c r="E6" s="53" t="s">
        <v>14</v>
      </c>
      <c r="F6" s="60">
        <v>6</v>
      </c>
      <c r="G6" s="61">
        <v>71</v>
      </c>
      <c r="H6" s="61"/>
      <c r="I6" s="62">
        <f t="shared" si="0"/>
        <v>0</v>
      </c>
      <c r="J6" s="37"/>
    </row>
    <row r="7" spans="1:10">
      <c r="A7" s="60">
        <v>5</v>
      </c>
      <c r="B7" s="53" t="s">
        <v>216</v>
      </c>
      <c r="C7" s="53" t="s">
        <v>217</v>
      </c>
      <c r="D7" s="53" t="s">
        <v>218</v>
      </c>
      <c r="E7" s="53" t="s">
        <v>14</v>
      </c>
      <c r="F7" s="60">
        <v>20</v>
      </c>
      <c r="G7" s="61">
        <v>23</v>
      </c>
      <c r="H7" s="61"/>
      <c r="I7" s="62">
        <f t="shared" si="0"/>
        <v>0</v>
      </c>
      <c r="J7" s="37"/>
    </row>
    <row r="8" spans="1:10">
      <c r="A8" s="60">
        <v>6</v>
      </c>
      <c r="B8" s="53" t="s">
        <v>219</v>
      </c>
      <c r="C8" s="53" t="s">
        <v>220</v>
      </c>
      <c r="D8" s="53" t="s">
        <v>221</v>
      </c>
      <c r="E8" s="53" t="s">
        <v>14</v>
      </c>
      <c r="F8" s="60">
        <v>15</v>
      </c>
      <c r="G8" s="61">
        <v>39</v>
      </c>
      <c r="H8" s="61"/>
      <c r="I8" s="62">
        <f t="shared" si="0"/>
        <v>0</v>
      </c>
      <c r="J8" s="37"/>
    </row>
    <row r="9" spans="1:10">
      <c r="A9" s="60">
        <v>7</v>
      </c>
      <c r="B9" s="53" t="s">
        <v>222</v>
      </c>
      <c r="C9" s="53" t="s">
        <v>223</v>
      </c>
      <c r="D9" s="53" t="s">
        <v>224</v>
      </c>
      <c r="E9" s="53" t="s">
        <v>14</v>
      </c>
      <c r="F9" s="60">
        <v>20</v>
      </c>
      <c r="G9" s="61">
        <v>26</v>
      </c>
      <c r="H9" s="61"/>
      <c r="I9" s="62">
        <f t="shared" si="0"/>
        <v>0</v>
      </c>
      <c r="J9" s="37"/>
    </row>
    <row r="10" spans="1:10">
      <c r="A10" s="60">
        <v>8</v>
      </c>
      <c r="B10" s="53" t="s">
        <v>225</v>
      </c>
      <c r="C10" s="53" t="s">
        <v>220</v>
      </c>
      <c r="D10" s="53" t="s">
        <v>226</v>
      </c>
      <c r="E10" s="53" t="s">
        <v>14</v>
      </c>
      <c r="F10" s="60">
        <v>10</v>
      </c>
      <c r="G10" s="63">
        <v>57</v>
      </c>
      <c r="H10" s="63"/>
      <c r="I10" s="62">
        <f t="shared" si="0"/>
        <v>0</v>
      </c>
      <c r="J10" s="37"/>
    </row>
    <row r="11" spans="1:10">
      <c r="A11" s="60">
        <v>9</v>
      </c>
      <c r="B11" s="53" t="s">
        <v>225</v>
      </c>
      <c r="C11" s="53" t="s">
        <v>220</v>
      </c>
      <c r="D11" s="53" t="s">
        <v>227</v>
      </c>
      <c r="E11" s="53" t="s">
        <v>14</v>
      </c>
      <c r="F11" s="60">
        <v>15</v>
      </c>
      <c r="G11" s="61">
        <v>38</v>
      </c>
      <c r="H11" s="61"/>
      <c r="I11" s="62">
        <f t="shared" si="0"/>
        <v>0</v>
      </c>
      <c r="J11" s="37"/>
    </row>
    <row r="12" spans="1:10">
      <c r="A12" s="60">
        <v>10</v>
      </c>
      <c r="B12" s="53" t="s">
        <v>228</v>
      </c>
      <c r="C12" s="53" t="s">
        <v>217</v>
      </c>
      <c r="D12" s="53" t="s">
        <v>229</v>
      </c>
      <c r="E12" s="53" t="s">
        <v>14</v>
      </c>
      <c r="F12" s="60">
        <v>10</v>
      </c>
      <c r="G12" s="61">
        <v>9.45</v>
      </c>
      <c r="H12" s="61"/>
      <c r="I12" s="62">
        <f t="shared" si="0"/>
        <v>0</v>
      </c>
      <c r="J12" s="37"/>
    </row>
    <row r="13" spans="1:10">
      <c r="A13" s="60">
        <v>11</v>
      </c>
      <c r="B13" s="53" t="s">
        <v>228</v>
      </c>
      <c r="C13" s="53" t="s">
        <v>217</v>
      </c>
      <c r="D13" s="53" t="s">
        <v>230</v>
      </c>
      <c r="E13" s="53" t="s">
        <v>14</v>
      </c>
      <c r="F13" s="60">
        <v>10</v>
      </c>
      <c r="G13" s="61">
        <v>13.125</v>
      </c>
      <c r="H13" s="61"/>
      <c r="I13" s="62">
        <f t="shared" si="0"/>
        <v>0</v>
      </c>
      <c r="J13" s="37"/>
    </row>
    <row r="14" spans="1:10">
      <c r="A14" s="60">
        <v>12</v>
      </c>
      <c r="B14" s="47" t="s">
        <v>228</v>
      </c>
      <c r="C14" s="64" t="s">
        <v>231</v>
      </c>
      <c r="D14" s="47" t="s">
        <v>232</v>
      </c>
      <c r="E14" s="47" t="s">
        <v>14</v>
      </c>
      <c r="F14" s="65">
        <v>10</v>
      </c>
      <c r="G14" s="66">
        <v>9.45</v>
      </c>
      <c r="H14" s="66"/>
      <c r="I14" s="62">
        <f t="shared" si="0"/>
        <v>0</v>
      </c>
      <c r="J14" s="37"/>
    </row>
    <row r="15" spans="1:10">
      <c r="A15" s="60">
        <v>13</v>
      </c>
      <c r="B15" s="38" t="s">
        <v>233</v>
      </c>
      <c r="C15" s="38" t="s">
        <v>234</v>
      </c>
      <c r="D15" s="67" t="s">
        <v>235</v>
      </c>
      <c r="E15" s="38" t="s">
        <v>14</v>
      </c>
      <c r="F15" s="65">
        <v>20</v>
      </c>
      <c r="G15" s="66">
        <v>6.3</v>
      </c>
      <c r="H15" s="66"/>
      <c r="I15" s="62">
        <f t="shared" si="0"/>
        <v>0</v>
      </c>
      <c r="J15" s="37"/>
    </row>
    <row r="16" spans="1:10">
      <c r="A16" s="60">
        <v>14</v>
      </c>
      <c r="B16" s="53" t="s">
        <v>236</v>
      </c>
      <c r="C16" s="53" t="s">
        <v>237</v>
      </c>
      <c r="D16" s="53" t="s">
        <v>238</v>
      </c>
      <c r="E16" s="53" t="s">
        <v>14</v>
      </c>
      <c r="F16" s="60">
        <v>50</v>
      </c>
      <c r="G16" s="63">
        <v>14.175</v>
      </c>
      <c r="H16" s="63"/>
      <c r="I16" s="62">
        <f t="shared" si="0"/>
        <v>0</v>
      </c>
      <c r="J16" s="37"/>
    </row>
    <row r="17" spans="1:10">
      <c r="A17" s="60">
        <v>15</v>
      </c>
      <c r="B17" s="53" t="s">
        <v>239</v>
      </c>
      <c r="C17" s="53" t="s">
        <v>240</v>
      </c>
      <c r="D17" s="60">
        <v>281</v>
      </c>
      <c r="E17" s="53" t="s">
        <v>14</v>
      </c>
      <c r="F17" s="60">
        <v>20</v>
      </c>
      <c r="G17" s="61">
        <v>4.2</v>
      </c>
      <c r="H17" s="61"/>
      <c r="I17" s="62">
        <f t="shared" si="0"/>
        <v>0</v>
      </c>
      <c r="J17" s="37"/>
    </row>
    <row r="18" spans="1:10">
      <c r="A18" s="60">
        <v>16</v>
      </c>
      <c r="B18" s="53" t="s">
        <v>239</v>
      </c>
      <c r="C18" s="53" t="s">
        <v>241</v>
      </c>
      <c r="D18" s="53" t="s">
        <v>242</v>
      </c>
      <c r="E18" s="53" t="s">
        <v>14</v>
      </c>
      <c r="F18" s="60">
        <v>20</v>
      </c>
      <c r="G18" s="61">
        <v>13.65</v>
      </c>
      <c r="H18" s="61"/>
      <c r="I18" s="62">
        <f t="shared" si="0"/>
        <v>0</v>
      </c>
      <c r="J18" s="37"/>
    </row>
    <row r="19" spans="1:10">
      <c r="A19" s="60">
        <v>17</v>
      </c>
      <c r="B19" s="53" t="s">
        <v>243</v>
      </c>
      <c r="C19" s="53" t="s">
        <v>241</v>
      </c>
      <c r="D19" s="53" t="s">
        <v>244</v>
      </c>
      <c r="E19" s="53" t="s">
        <v>14</v>
      </c>
      <c r="F19" s="60">
        <v>20</v>
      </c>
      <c r="G19" s="61">
        <v>12.075</v>
      </c>
      <c r="H19" s="61"/>
      <c r="I19" s="62">
        <f t="shared" si="0"/>
        <v>0</v>
      </c>
      <c r="J19" s="37"/>
    </row>
    <row r="20" spans="1:10">
      <c r="A20" s="60">
        <v>18</v>
      </c>
      <c r="B20" s="53" t="s">
        <v>245</v>
      </c>
      <c r="C20" s="53" t="s">
        <v>241</v>
      </c>
      <c r="D20" s="53" t="s">
        <v>246</v>
      </c>
      <c r="E20" s="53" t="s">
        <v>14</v>
      </c>
      <c r="F20" s="60">
        <v>20</v>
      </c>
      <c r="G20" s="61">
        <v>19.425</v>
      </c>
      <c r="H20" s="61"/>
      <c r="I20" s="62">
        <f t="shared" si="0"/>
        <v>0</v>
      </c>
      <c r="J20" s="37"/>
    </row>
    <row r="21" spans="1:10">
      <c r="A21" s="60">
        <v>19</v>
      </c>
      <c r="B21" s="53" t="s">
        <v>247</v>
      </c>
      <c r="C21" s="53" t="s">
        <v>237</v>
      </c>
      <c r="D21" s="53" t="s">
        <v>248</v>
      </c>
      <c r="E21" s="53" t="s">
        <v>14</v>
      </c>
      <c r="F21" s="60">
        <v>20</v>
      </c>
      <c r="G21" s="61">
        <v>29</v>
      </c>
      <c r="H21" s="61"/>
      <c r="I21" s="62">
        <f t="shared" si="0"/>
        <v>0</v>
      </c>
      <c r="J21" s="37"/>
    </row>
    <row r="22" spans="1:10">
      <c r="A22" s="60">
        <v>20</v>
      </c>
      <c r="B22" s="53" t="s">
        <v>249</v>
      </c>
      <c r="C22" s="53" t="s">
        <v>237</v>
      </c>
      <c r="D22" s="53" t="s">
        <v>250</v>
      </c>
      <c r="E22" s="53" t="s">
        <v>14</v>
      </c>
      <c r="F22" s="60">
        <v>10</v>
      </c>
      <c r="G22" s="61">
        <v>29</v>
      </c>
      <c r="H22" s="61"/>
      <c r="I22" s="62">
        <f t="shared" si="0"/>
        <v>0</v>
      </c>
      <c r="J22" s="37"/>
    </row>
    <row r="23" spans="1:10">
      <c r="A23" s="60">
        <v>21</v>
      </c>
      <c r="B23" s="53" t="s">
        <v>251</v>
      </c>
      <c r="C23" s="53" t="s">
        <v>252</v>
      </c>
      <c r="D23" s="53" t="s">
        <v>253</v>
      </c>
      <c r="E23" s="53" t="s">
        <v>14</v>
      </c>
      <c r="F23" s="60">
        <v>50</v>
      </c>
      <c r="G23" s="61">
        <v>41</v>
      </c>
      <c r="H23" s="61"/>
      <c r="I23" s="62">
        <f t="shared" si="0"/>
        <v>0</v>
      </c>
      <c r="J23" s="37"/>
    </row>
    <row r="24" spans="1:10">
      <c r="A24" s="60">
        <v>22</v>
      </c>
      <c r="B24" s="53" t="s">
        <v>254</v>
      </c>
      <c r="C24" s="53" t="s">
        <v>255</v>
      </c>
      <c r="D24" s="68" t="s">
        <v>256</v>
      </c>
      <c r="E24" s="53" t="s">
        <v>14</v>
      </c>
      <c r="F24" s="60">
        <v>20</v>
      </c>
      <c r="G24" s="61">
        <v>9.45</v>
      </c>
      <c r="H24" s="61"/>
      <c r="I24" s="62">
        <f t="shared" si="0"/>
        <v>0</v>
      </c>
      <c r="J24" s="37"/>
    </row>
    <row r="25" spans="1:10">
      <c r="A25" s="60">
        <v>23</v>
      </c>
      <c r="B25" s="53" t="s">
        <v>257</v>
      </c>
      <c r="C25" s="53" t="s">
        <v>258</v>
      </c>
      <c r="D25" s="53" t="s">
        <v>259</v>
      </c>
      <c r="E25" s="53" t="s">
        <v>260</v>
      </c>
      <c r="F25" s="60">
        <v>10</v>
      </c>
      <c r="G25" s="61">
        <v>22</v>
      </c>
      <c r="H25" s="61"/>
      <c r="I25" s="62">
        <f t="shared" si="0"/>
        <v>0</v>
      </c>
      <c r="J25" s="37"/>
    </row>
    <row r="26" spans="1:10">
      <c r="A26" s="60">
        <v>24</v>
      </c>
      <c r="B26" s="53" t="s">
        <v>257</v>
      </c>
      <c r="C26" s="53" t="s">
        <v>261</v>
      </c>
      <c r="D26" s="53" t="s">
        <v>262</v>
      </c>
      <c r="E26" s="53" t="s">
        <v>14</v>
      </c>
      <c r="F26" s="60">
        <v>50</v>
      </c>
      <c r="G26" s="61">
        <v>25</v>
      </c>
      <c r="H26" s="61"/>
      <c r="I26" s="62">
        <f t="shared" si="0"/>
        <v>0</v>
      </c>
      <c r="J26" s="37"/>
    </row>
    <row r="27" spans="1:10">
      <c r="A27" s="60">
        <v>25</v>
      </c>
      <c r="B27" s="53" t="s">
        <v>263</v>
      </c>
      <c r="C27" s="53" t="s">
        <v>261</v>
      </c>
      <c r="D27" s="53" t="s">
        <v>264</v>
      </c>
      <c r="E27" s="53" t="s">
        <v>14</v>
      </c>
      <c r="F27" s="60">
        <v>10</v>
      </c>
      <c r="G27" s="61">
        <v>37.61</v>
      </c>
      <c r="H27" s="61"/>
      <c r="I27" s="62">
        <f t="shared" si="0"/>
        <v>0</v>
      </c>
      <c r="J27" s="37"/>
    </row>
    <row r="28" spans="1:10">
      <c r="A28" s="60">
        <v>26</v>
      </c>
      <c r="B28" s="53" t="s">
        <v>263</v>
      </c>
      <c r="C28" s="53" t="s">
        <v>265</v>
      </c>
      <c r="D28" s="53" t="s">
        <v>266</v>
      </c>
      <c r="E28" s="53" t="s">
        <v>14</v>
      </c>
      <c r="F28" s="60">
        <v>10</v>
      </c>
      <c r="G28" s="61">
        <v>34</v>
      </c>
      <c r="H28" s="61"/>
      <c r="I28" s="62">
        <f t="shared" si="0"/>
        <v>0</v>
      </c>
      <c r="J28" s="37"/>
    </row>
    <row r="29" spans="1:10">
      <c r="A29" s="60">
        <v>27</v>
      </c>
      <c r="B29" s="53" t="s">
        <v>267</v>
      </c>
      <c r="C29" s="53" t="s">
        <v>268</v>
      </c>
      <c r="D29" s="53" t="s">
        <v>269</v>
      </c>
      <c r="E29" s="53" t="s">
        <v>260</v>
      </c>
      <c r="F29" s="60">
        <v>24</v>
      </c>
      <c r="G29" s="61">
        <v>5.775</v>
      </c>
      <c r="H29" s="61"/>
      <c r="I29" s="62">
        <f t="shared" si="0"/>
        <v>0</v>
      </c>
      <c r="J29" s="37"/>
    </row>
    <row r="30" spans="1:10">
      <c r="A30" s="60">
        <v>28</v>
      </c>
      <c r="B30" s="53" t="s">
        <v>270</v>
      </c>
      <c r="C30" s="53" t="s">
        <v>271</v>
      </c>
      <c r="D30" s="53" t="s">
        <v>272</v>
      </c>
      <c r="E30" s="53" t="s">
        <v>273</v>
      </c>
      <c r="F30" s="60">
        <v>138</v>
      </c>
      <c r="G30" s="61">
        <v>28.5</v>
      </c>
      <c r="H30" s="61"/>
      <c r="I30" s="62">
        <f t="shared" si="0"/>
        <v>0</v>
      </c>
      <c r="J30" s="37"/>
    </row>
    <row r="31" spans="1:10">
      <c r="A31" s="60">
        <v>29</v>
      </c>
      <c r="B31" s="53" t="s">
        <v>274</v>
      </c>
      <c r="C31" s="53" t="s">
        <v>275</v>
      </c>
      <c r="D31" s="53" t="s">
        <v>276</v>
      </c>
      <c r="E31" s="53" t="s">
        <v>273</v>
      </c>
      <c r="F31" s="60">
        <v>20</v>
      </c>
      <c r="G31" s="61">
        <v>29</v>
      </c>
      <c r="H31" s="61"/>
      <c r="I31" s="62">
        <f t="shared" si="0"/>
        <v>0</v>
      </c>
      <c r="J31" s="37"/>
    </row>
    <row r="32" spans="1:10">
      <c r="A32" s="60">
        <v>30</v>
      </c>
      <c r="B32" s="53" t="s">
        <v>277</v>
      </c>
      <c r="C32" s="53" t="s">
        <v>275</v>
      </c>
      <c r="D32" s="69"/>
      <c r="E32" s="53" t="s">
        <v>14</v>
      </c>
      <c r="F32" s="60">
        <v>10</v>
      </c>
      <c r="G32" s="61">
        <v>14.175</v>
      </c>
      <c r="H32" s="61"/>
      <c r="I32" s="62">
        <f t="shared" si="0"/>
        <v>0</v>
      </c>
      <c r="J32" s="37"/>
    </row>
    <row r="33" spans="1:10">
      <c r="A33" s="60">
        <v>31</v>
      </c>
      <c r="B33" s="53" t="s">
        <v>278</v>
      </c>
      <c r="C33" s="53" t="s">
        <v>279</v>
      </c>
      <c r="D33" s="53" t="s">
        <v>280</v>
      </c>
      <c r="E33" s="53" t="s">
        <v>14</v>
      </c>
      <c r="F33" s="60">
        <v>10</v>
      </c>
      <c r="G33" s="61">
        <v>10.5</v>
      </c>
      <c r="H33" s="61"/>
      <c r="I33" s="62">
        <f t="shared" si="0"/>
        <v>0</v>
      </c>
      <c r="J33" s="37"/>
    </row>
    <row r="34" spans="1:10">
      <c r="A34" s="60">
        <v>32</v>
      </c>
      <c r="B34" s="53" t="s">
        <v>281</v>
      </c>
      <c r="C34" s="53" t="s">
        <v>282</v>
      </c>
      <c r="D34" s="53" t="s">
        <v>283</v>
      </c>
      <c r="E34" s="53" t="s">
        <v>273</v>
      </c>
      <c r="F34" s="60">
        <v>10</v>
      </c>
      <c r="G34" s="61">
        <v>41</v>
      </c>
      <c r="H34" s="61"/>
      <c r="I34" s="62">
        <f t="shared" si="0"/>
        <v>0</v>
      </c>
      <c r="J34" s="37"/>
    </row>
    <row r="35" spans="1:10">
      <c r="A35" s="60">
        <v>33</v>
      </c>
      <c r="B35" s="53" t="s">
        <v>284</v>
      </c>
      <c r="C35" s="53" t="s">
        <v>285</v>
      </c>
      <c r="D35" s="53" t="s">
        <v>286</v>
      </c>
      <c r="E35" s="53" t="s">
        <v>287</v>
      </c>
      <c r="F35" s="60">
        <v>10</v>
      </c>
      <c r="G35" s="61">
        <v>57</v>
      </c>
      <c r="H35" s="61"/>
      <c r="I35" s="62">
        <f t="shared" si="0"/>
        <v>0</v>
      </c>
      <c r="J35" s="37"/>
    </row>
    <row r="36" spans="1:10">
      <c r="A36" s="60">
        <v>34</v>
      </c>
      <c r="B36" s="53" t="s">
        <v>288</v>
      </c>
      <c r="C36" s="53" t="s">
        <v>289</v>
      </c>
      <c r="D36" s="53" t="s">
        <v>290</v>
      </c>
      <c r="E36" s="53" t="s">
        <v>287</v>
      </c>
      <c r="F36" s="60">
        <v>10</v>
      </c>
      <c r="G36" s="63">
        <v>66</v>
      </c>
      <c r="H36" s="63"/>
      <c r="I36" s="62">
        <f t="shared" si="0"/>
        <v>0</v>
      </c>
      <c r="J36" s="37"/>
    </row>
    <row r="37" spans="1:10">
      <c r="A37" s="60">
        <v>35</v>
      </c>
      <c r="B37" s="53" t="s">
        <v>291</v>
      </c>
      <c r="C37" s="53" t="s">
        <v>289</v>
      </c>
      <c r="D37" s="53" t="s">
        <v>292</v>
      </c>
      <c r="E37" s="53" t="s">
        <v>287</v>
      </c>
      <c r="F37" s="60">
        <v>10</v>
      </c>
      <c r="G37" s="63">
        <v>69</v>
      </c>
      <c r="H37" s="63"/>
      <c r="I37" s="62">
        <f t="shared" si="0"/>
        <v>0</v>
      </c>
      <c r="J37" s="37"/>
    </row>
    <row r="38" spans="1:10">
      <c r="A38" s="60">
        <v>36</v>
      </c>
      <c r="B38" s="53" t="s">
        <v>293</v>
      </c>
      <c r="C38" s="53" t="s">
        <v>289</v>
      </c>
      <c r="D38" s="53" t="s">
        <v>294</v>
      </c>
      <c r="E38" s="53" t="s">
        <v>287</v>
      </c>
      <c r="F38" s="60">
        <v>10</v>
      </c>
      <c r="G38" s="61">
        <v>71</v>
      </c>
      <c r="H38" s="61"/>
      <c r="I38" s="62">
        <f t="shared" si="0"/>
        <v>0</v>
      </c>
      <c r="J38" s="37"/>
    </row>
    <row r="39" spans="1:10">
      <c r="A39" s="60">
        <v>37</v>
      </c>
      <c r="B39" s="53" t="s">
        <v>295</v>
      </c>
      <c r="C39" s="53" t="s">
        <v>237</v>
      </c>
      <c r="D39" s="53" t="s">
        <v>296</v>
      </c>
      <c r="E39" s="53" t="s">
        <v>287</v>
      </c>
      <c r="F39" s="60">
        <v>20</v>
      </c>
      <c r="G39" s="61">
        <v>2.8875</v>
      </c>
      <c r="H39" s="61"/>
      <c r="I39" s="62">
        <f t="shared" si="0"/>
        <v>0</v>
      </c>
      <c r="J39" s="37"/>
    </row>
    <row r="40" spans="1:10">
      <c r="A40" s="60">
        <v>38</v>
      </c>
      <c r="B40" s="53" t="s">
        <v>297</v>
      </c>
      <c r="C40" s="53" t="s">
        <v>298</v>
      </c>
      <c r="D40" s="53" t="s">
        <v>299</v>
      </c>
      <c r="E40" s="53" t="s">
        <v>14</v>
      </c>
      <c r="F40" s="60">
        <v>20</v>
      </c>
      <c r="G40" s="61">
        <v>3.36</v>
      </c>
      <c r="H40" s="61"/>
      <c r="I40" s="62">
        <f t="shared" si="0"/>
        <v>0</v>
      </c>
      <c r="J40" s="37"/>
    </row>
    <row r="41" spans="1:10">
      <c r="A41" s="60">
        <v>39</v>
      </c>
      <c r="B41" s="53" t="s">
        <v>300</v>
      </c>
      <c r="C41" s="53" t="s">
        <v>237</v>
      </c>
      <c r="D41" s="53" t="s">
        <v>301</v>
      </c>
      <c r="E41" s="53" t="s">
        <v>14</v>
      </c>
      <c r="F41" s="60">
        <v>20</v>
      </c>
      <c r="G41" s="61">
        <v>11.025</v>
      </c>
      <c r="H41" s="61"/>
      <c r="I41" s="62">
        <f t="shared" si="0"/>
        <v>0</v>
      </c>
      <c r="J41" s="37"/>
    </row>
    <row r="42" spans="1:10">
      <c r="A42" s="60">
        <v>40</v>
      </c>
      <c r="B42" s="53" t="s">
        <v>302</v>
      </c>
      <c r="C42" s="53" t="s">
        <v>237</v>
      </c>
      <c r="D42" s="53" t="s">
        <v>303</v>
      </c>
      <c r="E42" s="53" t="s">
        <v>14</v>
      </c>
      <c r="F42" s="60">
        <v>12</v>
      </c>
      <c r="G42" s="61">
        <v>3.15</v>
      </c>
      <c r="H42" s="61"/>
      <c r="I42" s="62">
        <f t="shared" si="0"/>
        <v>0</v>
      </c>
      <c r="J42" s="37"/>
    </row>
    <row r="43" spans="1:10">
      <c r="A43" s="60">
        <v>41</v>
      </c>
      <c r="B43" s="53" t="s">
        <v>304</v>
      </c>
      <c r="C43" s="53" t="s">
        <v>275</v>
      </c>
      <c r="D43" s="53" t="s">
        <v>305</v>
      </c>
      <c r="E43" s="53" t="s">
        <v>14</v>
      </c>
      <c r="F43" s="60">
        <v>50</v>
      </c>
      <c r="G43" s="61">
        <v>8.4</v>
      </c>
      <c r="H43" s="61"/>
      <c r="I43" s="62">
        <f t="shared" si="0"/>
        <v>0</v>
      </c>
      <c r="J43" s="37"/>
    </row>
    <row r="44" spans="1:10">
      <c r="A44" s="60">
        <v>42</v>
      </c>
      <c r="B44" s="53" t="s">
        <v>306</v>
      </c>
      <c r="C44" s="53" t="s">
        <v>307</v>
      </c>
      <c r="D44" s="53" t="s">
        <v>308</v>
      </c>
      <c r="E44" s="53" t="s">
        <v>14</v>
      </c>
      <c r="F44" s="60">
        <v>40</v>
      </c>
      <c r="G44" s="54">
        <v>2.814</v>
      </c>
      <c r="H44" s="54"/>
      <c r="I44" s="62">
        <f t="shared" si="0"/>
        <v>0</v>
      </c>
      <c r="J44" s="37"/>
    </row>
    <row r="45" spans="1:10">
      <c r="A45" s="60">
        <v>43</v>
      </c>
      <c r="B45" s="53" t="s">
        <v>309</v>
      </c>
      <c r="C45" s="53" t="s">
        <v>310</v>
      </c>
      <c r="D45" s="53" t="s">
        <v>311</v>
      </c>
      <c r="E45" s="53" t="s">
        <v>14</v>
      </c>
      <c r="F45" s="60">
        <v>20</v>
      </c>
      <c r="G45" s="54">
        <v>24.75</v>
      </c>
      <c r="H45" s="54"/>
      <c r="I45" s="62">
        <f t="shared" si="0"/>
        <v>0</v>
      </c>
      <c r="J45" s="37"/>
    </row>
    <row r="46" spans="1:10">
      <c r="A46" s="60">
        <v>44</v>
      </c>
      <c r="B46" s="53" t="s">
        <v>312</v>
      </c>
      <c r="C46" s="53" t="s">
        <v>310</v>
      </c>
      <c r="D46" s="53" t="s">
        <v>313</v>
      </c>
      <c r="E46" s="53" t="s">
        <v>314</v>
      </c>
      <c r="F46" s="60">
        <v>64</v>
      </c>
      <c r="G46" s="54">
        <v>8.295</v>
      </c>
      <c r="H46" s="54"/>
      <c r="I46" s="62">
        <f t="shared" si="0"/>
        <v>0</v>
      </c>
      <c r="J46" s="37"/>
    </row>
    <row r="47" spans="1:10">
      <c r="A47" s="60">
        <v>45</v>
      </c>
      <c r="B47" s="47" t="s">
        <v>312</v>
      </c>
      <c r="C47" s="70" t="s">
        <v>310</v>
      </c>
      <c r="D47" s="47" t="s">
        <v>315</v>
      </c>
      <c r="E47" s="47" t="s">
        <v>314</v>
      </c>
      <c r="F47" s="65">
        <v>50</v>
      </c>
      <c r="G47" s="71">
        <v>14.7</v>
      </c>
      <c r="H47" s="71"/>
      <c r="I47" s="62">
        <f t="shared" si="0"/>
        <v>0</v>
      </c>
      <c r="J47" s="37"/>
    </row>
    <row r="48" spans="1:10">
      <c r="A48" s="60">
        <v>46</v>
      </c>
      <c r="B48" s="53" t="s">
        <v>316</v>
      </c>
      <c r="C48" s="53" t="s">
        <v>317</v>
      </c>
      <c r="D48" s="53" t="s">
        <v>318</v>
      </c>
      <c r="E48" s="53" t="s">
        <v>14</v>
      </c>
      <c r="F48" s="60">
        <v>20</v>
      </c>
      <c r="G48" s="54">
        <v>26</v>
      </c>
      <c r="H48" s="54"/>
      <c r="I48" s="62">
        <f t="shared" si="0"/>
        <v>0</v>
      </c>
      <c r="J48" s="37"/>
    </row>
    <row r="49" spans="1:10">
      <c r="A49" s="60">
        <v>47</v>
      </c>
      <c r="B49" s="53" t="s">
        <v>319</v>
      </c>
      <c r="C49" s="53" t="s">
        <v>320</v>
      </c>
      <c r="D49" s="60">
        <v>8104</v>
      </c>
      <c r="E49" s="53" t="s">
        <v>14</v>
      </c>
      <c r="F49" s="60">
        <v>20</v>
      </c>
      <c r="G49" s="72">
        <v>14.7</v>
      </c>
      <c r="H49" s="72"/>
      <c r="I49" s="62">
        <f t="shared" si="0"/>
        <v>0</v>
      </c>
      <c r="J49" s="37"/>
    </row>
    <row r="50" spans="1:10">
      <c r="A50" s="60">
        <v>48</v>
      </c>
      <c r="B50" s="53" t="s">
        <v>321</v>
      </c>
      <c r="C50" s="53" t="s">
        <v>320</v>
      </c>
      <c r="D50" s="53" t="s">
        <v>322</v>
      </c>
      <c r="E50" s="53" t="s">
        <v>14</v>
      </c>
      <c r="F50" s="60">
        <v>20</v>
      </c>
      <c r="G50" s="54">
        <v>23.8</v>
      </c>
      <c r="H50" s="54"/>
      <c r="I50" s="62">
        <f t="shared" si="0"/>
        <v>0</v>
      </c>
      <c r="J50" s="37"/>
    </row>
    <row r="51" spans="1:10">
      <c r="A51" s="60">
        <v>49</v>
      </c>
      <c r="B51" s="53" t="s">
        <v>321</v>
      </c>
      <c r="C51" s="53" t="s">
        <v>320</v>
      </c>
      <c r="D51" s="53" t="s">
        <v>323</v>
      </c>
      <c r="E51" s="53" t="s">
        <v>14</v>
      </c>
      <c r="F51" s="60">
        <v>20</v>
      </c>
      <c r="G51" s="72">
        <v>20.475</v>
      </c>
      <c r="H51" s="72"/>
      <c r="I51" s="62">
        <f t="shared" si="0"/>
        <v>0</v>
      </c>
      <c r="J51" s="37"/>
    </row>
    <row r="52" spans="1:10">
      <c r="A52" s="60">
        <v>50</v>
      </c>
      <c r="B52" s="53" t="s">
        <v>319</v>
      </c>
      <c r="C52" s="53" t="s">
        <v>324</v>
      </c>
      <c r="D52" s="53" t="s">
        <v>325</v>
      </c>
      <c r="E52" s="53" t="s">
        <v>14</v>
      </c>
      <c r="F52" s="60">
        <v>20</v>
      </c>
      <c r="G52" s="72">
        <v>14.175</v>
      </c>
      <c r="H52" s="72"/>
      <c r="I52" s="62">
        <f t="shared" si="0"/>
        <v>0</v>
      </c>
      <c r="J52" s="37"/>
    </row>
    <row r="53" spans="1:10">
      <c r="A53" s="60">
        <v>51</v>
      </c>
      <c r="B53" s="53" t="s">
        <v>326</v>
      </c>
      <c r="C53" s="53" t="s">
        <v>327</v>
      </c>
      <c r="D53" s="53" t="s">
        <v>328</v>
      </c>
      <c r="E53" s="53" t="s">
        <v>14</v>
      </c>
      <c r="F53" s="60">
        <v>20</v>
      </c>
      <c r="G53" s="54">
        <v>6.195</v>
      </c>
      <c r="H53" s="54"/>
      <c r="I53" s="62">
        <f t="shared" si="0"/>
        <v>0</v>
      </c>
      <c r="J53" s="37"/>
    </row>
    <row r="54" spans="1:10">
      <c r="A54" s="60">
        <v>52</v>
      </c>
      <c r="B54" s="53" t="s">
        <v>326</v>
      </c>
      <c r="C54" s="53" t="s">
        <v>327</v>
      </c>
      <c r="D54" s="53" t="s">
        <v>329</v>
      </c>
      <c r="E54" s="53" t="s">
        <v>14</v>
      </c>
      <c r="F54" s="60">
        <v>20</v>
      </c>
      <c r="G54" s="54">
        <v>12.39</v>
      </c>
      <c r="H54" s="54"/>
      <c r="I54" s="62">
        <f t="shared" si="0"/>
        <v>0</v>
      </c>
      <c r="J54" s="37"/>
    </row>
    <row r="55" spans="1:10">
      <c r="A55" s="60">
        <v>53</v>
      </c>
      <c r="B55" s="53" t="s">
        <v>326</v>
      </c>
      <c r="C55" s="53" t="s">
        <v>327</v>
      </c>
      <c r="D55" s="53" t="s">
        <v>330</v>
      </c>
      <c r="E55" s="53" t="s">
        <v>14</v>
      </c>
      <c r="F55" s="60">
        <v>20</v>
      </c>
      <c r="G55" s="72">
        <v>15.225</v>
      </c>
      <c r="H55" s="72"/>
      <c r="I55" s="62">
        <f t="shared" si="0"/>
        <v>0</v>
      </c>
      <c r="J55" s="37"/>
    </row>
    <row r="56" spans="1:10">
      <c r="A56" s="60">
        <v>54</v>
      </c>
      <c r="B56" s="53" t="s">
        <v>331</v>
      </c>
      <c r="C56" s="53" t="s">
        <v>332</v>
      </c>
      <c r="D56" s="53" t="s">
        <v>333</v>
      </c>
      <c r="E56" s="53" t="s">
        <v>14</v>
      </c>
      <c r="F56" s="60">
        <v>20</v>
      </c>
      <c r="G56" s="54">
        <v>21.8</v>
      </c>
      <c r="H56" s="54"/>
      <c r="I56" s="62">
        <f t="shared" si="0"/>
        <v>0</v>
      </c>
      <c r="J56" s="37"/>
    </row>
    <row r="57" spans="1:10">
      <c r="A57" s="60">
        <v>55</v>
      </c>
      <c r="B57" s="53" t="s">
        <v>331</v>
      </c>
      <c r="C57" s="53" t="s">
        <v>332</v>
      </c>
      <c r="D57" s="60">
        <v>2680</v>
      </c>
      <c r="E57" s="53" t="s">
        <v>14</v>
      </c>
      <c r="F57" s="60">
        <v>6</v>
      </c>
      <c r="G57" s="72">
        <v>7.14</v>
      </c>
      <c r="H57" s="72"/>
      <c r="I57" s="62">
        <f t="shared" si="0"/>
        <v>0</v>
      </c>
      <c r="J57" s="37"/>
    </row>
    <row r="58" spans="1:10">
      <c r="A58" s="60">
        <v>56</v>
      </c>
      <c r="B58" s="53" t="s">
        <v>331</v>
      </c>
      <c r="C58" s="53" t="s">
        <v>332</v>
      </c>
      <c r="D58" s="60">
        <v>2681</v>
      </c>
      <c r="E58" s="53" t="s">
        <v>14</v>
      </c>
      <c r="F58" s="60">
        <v>6</v>
      </c>
      <c r="G58" s="72">
        <v>8.61</v>
      </c>
      <c r="H58" s="72"/>
      <c r="I58" s="62">
        <f t="shared" si="0"/>
        <v>0</v>
      </c>
      <c r="J58" s="37"/>
    </row>
    <row r="59" spans="1:10">
      <c r="A59" s="60">
        <v>57</v>
      </c>
      <c r="B59" s="53" t="s">
        <v>334</v>
      </c>
      <c r="C59" s="53" t="s">
        <v>332</v>
      </c>
      <c r="D59" s="53" t="s">
        <v>335</v>
      </c>
      <c r="E59" s="53" t="s">
        <v>14</v>
      </c>
      <c r="F59" s="60">
        <v>12</v>
      </c>
      <c r="G59" s="54">
        <v>24</v>
      </c>
      <c r="H59" s="54"/>
      <c r="I59" s="62">
        <f t="shared" si="0"/>
        <v>0</v>
      </c>
      <c r="J59" s="37"/>
    </row>
    <row r="60" spans="1:10">
      <c r="A60" s="60">
        <v>58</v>
      </c>
      <c r="B60" s="53" t="s">
        <v>334</v>
      </c>
      <c r="C60" s="53" t="s">
        <v>332</v>
      </c>
      <c r="D60" s="53" t="s">
        <v>336</v>
      </c>
      <c r="E60" s="53" t="s">
        <v>14</v>
      </c>
      <c r="F60" s="60">
        <v>12</v>
      </c>
      <c r="G60" s="72">
        <v>24.5</v>
      </c>
      <c r="H60" s="72"/>
      <c r="I60" s="62">
        <f t="shared" si="0"/>
        <v>0</v>
      </c>
      <c r="J60" s="37"/>
    </row>
    <row r="61" spans="1:10">
      <c r="A61" s="60">
        <v>59</v>
      </c>
      <c r="B61" s="53" t="s">
        <v>334</v>
      </c>
      <c r="C61" s="53" t="s">
        <v>332</v>
      </c>
      <c r="D61" s="53" t="s">
        <v>337</v>
      </c>
      <c r="E61" s="53" t="s">
        <v>260</v>
      </c>
      <c r="F61" s="60">
        <v>12</v>
      </c>
      <c r="G61" s="54">
        <v>32</v>
      </c>
      <c r="H61" s="54"/>
      <c r="I61" s="62">
        <f t="shared" si="0"/>
        <v>0</v>
      </c>
      <c r="J61" s="37"/>
    </row>
    <row r="62" spans="1:10">
      <c r="A62" s="60">
        <v>60</v>
      </c>
      <c r="B62" s="53" t="s">
        <v>334</v>
      </c>
      <c r="C62" s="53" t="s">
        <v>332</v>
      </c>
      <c r="D62" s="53" t="s">
        <v>338</v>
      </c>
      <c r="E62" s="53" t="s">
        <v>260</v>
      </c>
      <c r="F62" s="60">
        <v>24</v>
      </c>
      <c r="G62" s="54">
        <v>37</v>
      </c>
      <c r="H62" s="54"/>
      <c r="I62" s="62">
        <f t="shared" si="0"/>
        <v>0</v>
      </c>
      <c r="J62" s="37"/>
    </row>
    <row r="63" spans="1:10">
      <c r="A63" s="60">
        <v>61</v>
      </c>
      <c r="B63" s="53" t="s">
        <v>334</v>
      </c>
      <c r="C63" s="53" t="s">
        <v>332</v>
      </c>
      <c r="D63" s="53" t="s">
        <v>339</v>
      </c>
      <c r="E63" s="53" t="s">
        <v>260</v>
      </c>
      <c r="F63" s="60">
        <v>12</v>
      </c>
      <c r="G63" s="54">
        <v>40</v>
      </c>
      <c r="H63" s="54"/>
      <c r="I63" s="62">
        <f t="shared" si="0"/>
        <v>0</v>
      </c>
      <c r="J63" s="37"/>
    </row>
    <row r="64" spans="1:10">
      <c r="A64" s="60">
        <v>62</v>
      </c>
      <c r="B64" s="53" t="s">
        <v>334</v>
      </c>
      <c r="C64" s="53" t="s">
        <v>332</v>
      </c>
      <c r="D64" s="53" t="s">
        <v>340</v>
      </c>
      <c r="E64" s="53" t="s">
        <v>14</v>
      </c>
      <c r="F64" s="60">
        <v>10</v>
      </c>
      <c r="G64" s="54">
        <v>54</v>
      </c>
      <c r="H64" s="54"/>
      <c r="I64" s="62">
        <f t="shared" si="0"/>
        <v>0</v>
      </c>
      <c r="J64" s="37"/>
    </row>
    <row r="65" spans="1:10">
      <c r="A65" s="60">
        <v>63</v>
      </c>
      <c r="B65" s="53" t="s">
        <v>341</v>
      </c>
      <c r="C65" s="53" t="s">
        <v>342</v>
      </c>
      <c r="D65" s="53" t="s">
        <v>343</v>
      </c>
      <c r="E65" s="53" t="s">
        <v>14</v>
      </c>
      <c r="F65" s="60">
        <v>10</v>
      </c>
      <c r="G65" s="54">
        <v>48.78</v>
      </c>
      <c r="H65" s="54"/>
      <c r="I65" s="62">
        <f t="shared" si="0"/>
        <v>0</v>
      </c>
      <c r="J65" s="37"/>
    </row>
    <row r="66" spans="1:10">
      <c r="A66" s="60">
        <v>64</v>
      </c>
      <c r="B66" s="53" t="s">
        <v>341</v>
      </c>
      <c r="C66" s="53" t="s">
        <v>342</v>
      </c>
      <c r="D66" s="53" t="s">
        <v>344</v>
      </c>
      <c r="E66" s="53" t="s">
        <v>14</v>
      </c>
      <c r="F66" s="60">
        <v>5</v>
      </c>
      <c r="G66" s="72">
        <v>172</v>
      </c>
      <c r="H66" s="72"/>
      <c r="I66" s="62">
        <f t="shared" si="0"/>
        <v>0</v>
      </c>
      <c r="J66" s="37"/>
    </row>
    <row r="67" spans="1:10">
      <c r="A67" s="60">
        <v>65</v>
      </c>
      <c r="B67" s="53" t="s">
        <v>345</v>
      </c>
      <c r="C67" s="53" t="s">
        <v>342</v>
      </c>
      <c r="D67" s="53" t="s">
        <v>346</v>
      </c>
      <c r="E67" s="53" t="s">
        <v>14</v>
      </c>
      <c r="F67" s="60">
        <v>10</v>
      </c>
      <c r="G67" s="72">
        <v>220</v>
      </c>
      <c r="H67" s="72"/>
      <c r="I67" s="62">
        <f t="shared" ref="I67:I103" si="1">F67*H67</f>
        <v>0</v>
      </c>
      <c r="J67" s="37"/>
    </row>
    <row r="68" spans="1:10">
      <c r="A68" s="60">
        <v>66</v>
      </c>
      <c r="B68" s="53" t="s">
        <v>345</v>
      </c>
      <c r="C68" s="53" t="s">
        <v>342</v>
      </c>
      <c r="D68" s="53" t="s">
        <v>347</v>
      </c>
      <c r="E68" s="53" t="s">
        <v>14</v>
      </c>
      <c r="F68" s="60">
        <v>10</v>
      </c>
      <c r="G68" s="72">
        <v>62</v>
      </c>
      <c r="H68" s="72"/>
      <c r="I68" s="62">
        <f t="shared" si="1"/>
        <v>0</v>
      </c>
      <c r="J68" s="37"/>
    </row>
    <row r="69" spans="1:10">
      <c r="A69" s="60">
        <v>67</v>
      </c>
      <c r="B69" s="53" t="s">
        <v>348</v>
      </c>
      <c r="C69" s="53" t="s">
        <v>349</v>
      </c>
      <c r="D69" s="53" t="s">
        <v>350</v>
      </c>
      <c r="E69" s="53" t="s">
        <v>207</v>
      </c>
      <c r="F69" s="60">
        <v>40</v>
      </c>
      <c r="G69" s="54">
        <v>16.065</v>
      </c>
      <c r="H69" s="54"/>
      <c r="I69" s="62">
        <f t="shared" si="1"/>
        <v>0</v>
      </c>
      <c r="J69" s="37"/>
    </row>
    <row r="70" spans="1:10">
      <c r="A70" s="60">
        <v>68</v>
      </c>
      <c r="B70" s="53" t="s">
        <v>351</v>
      </c>
      <c r="C70" s="53" t="s">
        <v>349</v>
      </c>
      <c r="D70" s="53" t="s">
        <v>352</v>
      </c>
      <c r="E70" s="53" t="s">
        <v>207</v>
      </c>
      <c r="F70" s="60">
        <v>36</v>
      </c>
      <c r="G70" s="54">
        <v>11.34</v>
      </c>
      <c r="H70" s="54"/>
      <c r="I70" s="62">
        <f t="shared" si="1"/>
        <v>0</v>
      </c>
      <c r="J70" s="37"/>
    </row>
    <row r="71" spans="1:10">
      <c r="A71" s="60">
        <v>69</v>
      </c>
      <c r="B71" s="53" t="s">
        <v>353</v>
      </c>
      <c r="C71" s="53" t="s">
        <v>354</v>
      </c>
      <c r="D71" s="53" t="s">
        <v>355</v>
      </c>
      <c r="E71" s="53" t="s">
        <v>356</v>
      </c>
      <c r="F71" s="60">
        <v>15</v>
      </c>
      <c r="G71" s="54">
        <v>39</v>
      </c>
      <c r="H71" s="54"/>
      <c r="I71" s="62">
        <f t="shared" si="1"/>
        <v>0</v>
      </c>
      <c r="J71" s="37"/>
    </row>
    <row r="72" spans="1:10">
      <c r="A72" s="60">
        <v>70</v>
      </c>
      <c r="B72" s="53" t="s">
        <v>357</v>
      </c>
      <c r="C72" s="53" t="s">
        <v>354</v>
      </c>
      <c r="D72" s="53" t="s">
        <v>358</v>
      </c>
      <c r="E72" s="53" t="s">
        <v>356</v>
      </c>
      <c r="F72" s="60">
        <v>10</v>
      </c>
      <c r="G72" s="72">
        <v>33</v>
      </c>
      <c r="H72" s="72"/>
      <c r="I72" s="62">
        <f t="shared" si="1"/>
        <v>0</v>
      </c>
      <c r="J72" s="37"/>
    </row>
    <row r="73" spans="1:10">
      <c r="A73" s="60">
        <v>71</v>
      </c>
      <c r="B73" s="53" t="s">
        <v>359</v>
      </c>
      <c r="C73" s="53" t="s">
        <v>349</v>
      </c>
      <c r="D73" s="53" t="s">
        <v>360</v>
      </c>
      <c r="E73" s="53" t="s">
        <v>207</v>
      </c>
      <c r="F73" s="60">
        <v>51</v>
      </c>
      <c r="G73" s="54">
        <v>19.425</v>
      </c>
      <c r="H73" s="54"/>
      <c r="I73" s="62">
        <f t="shared" si="1"/>
        <v>0</v>
      </c>
      <c r="J73" s="37"/>
    </row>
    <row r="74" spans="1:10">
      <c r="A74" s="60">
        <v>72</v>
      </c>
      <c r="B74" s="53" t="s">
        <v>359</v>
      </c>
      <c r="C74" s="53" t="s">
        <v>349</v>
      </c>
      <c r="D74" s="53" t="s">
        <v>352</v>
      </c>
      <c r="E74" s="53" t="s">
        <v>207</v>
      </c>
      <c r="F74" s="60">
        <v>20</v>
      </c>
      <c r="G74" s="54">
        <v>11.34</v>
      </c>
      <c r="H74" s="54"/>
      <c r="I74" s="62">
        <f t="shared" si="1"/>
        <v>0</v>
      </c>
      <c r="J74" s="37"/>
    </row>
    <row r="75" spans="1:10">
      <c r="A75" s="60">
        <v>73</v>
      </c>
      <c r="B75" s="53" t="s">
        <v>359</v>
      </c>
      <c r="C75" s="53" t="s">
        <v>349</v>
      </c>
      <c r="D75" s="53" t="s">
        <v>361</v>
      </c>
      <c r="E75" s="53" t="s">
        <v>207</v>
      </c>
      <c r="F75" s="60">
        <v>17</v>
      </c>
      <c r="G75" s="72">
        <v>17.01</v>
      </c>
      <c r="H75" s="72"/>
      <c r="I75" s="62">
        <f t="shared" si="1"/>
        <v>0</v>
      </c>
      <c r="J75" s="37"/>
    </row>
    <row r="76" spans="1:10">
      <c r="A76" s="60">
        <v>74</v>
      </c>
      <c r="B76" s="53" t="s">
        <v>362</v>
      </c>
      <c r="C76" s="53" t="s">
        <v>349</v>
      </c>
      <c r="D76" s="53" t="s">
        <v>363</v>
      </c>
      <c r="E76" s="53" t="s">
        <v>207</v>
      </c>
      <c r="F76" s="60">
        <v>14</v>
      </c>
      <c r="G76" s="72">
        <v>12.6</v>
      </c>
      <c r="H76" s="72"/>
      <c r="I76" s="62">
        <f t="shared" si="1"/>
        <v>0</v>
      </c>
      <c r="J76" s="37"/>
    </row>
    <row r="77" spans="1:10">
      <c r="A77" s="60">
        <v>75</v>
      </c>
      <c r="B77" s="53" t="s">
        <v>362</v>
      </c>
      <c r="C77" s="53" t="s">
        <v>349</v>
      </c>
      <c r="D77" s="53" t="s">
        <v>364</v>
      </c>
      <c r="E77" s="53" t="s">
        <v>207</v>
      </c>
      <c r="F77" s="60">
        <v>18</v>
      </c>
      <c r="G77" s="54">
        <v>18.375</v>
      </c>
      <c r="H77" s="54"/>
      <c r="I77" s="62">
        <f t="shared" si="1"/>
        <v>0</v>
      </c>
      <c r="J77" s="37"/>
    </row>
    <row r="78" spans="1:10">
      <c r="A78" s="60">
        <v>76</v>
      </c>
      <c r="B78" s="53" t="s">
        <v>362</v>
      </c>
      <c r="C78" s="53" t="s">
        <v>349</v>
      </c>
      <c r="D78" s="53" t="s">
        <v>365</v>
      </c>
      <c r="E78" s="53" t="s">
        <v>207</v>
      </c>
      <c r="F78" s="60">
        <v>18</v>
      </c>
      <c r="G78" s="54">
        <v>18.375</v>
      </c>
      <c r="H78" s="54"/>
      <c r="I78" s="62">
        <f t="shared" si="1"/>
        <v>0</v>
      </c>
      <c r="J78" s="37"/>
    </row>
    <row r="79" spans="1:10">
      <c r="A79" s="60">
        <v>77</v>
      </c>
      <c r="B79" s="53" t="s">
        <v>366</v>
      </c>
      <c r="C79" s="53" t="s">
        <v>367</v>
      </c>
      <c r="D79" s="53" t="s">
        <v>368</v>
      </c>
      <c r="E79" s="53" t="s">
        <v>207</v>
      </c>
      <c r="F79" s="60">
        <v>20</v>
      </c>
      <c r="G79" s="72">
        <v>13.545</v>
      </c>
      <c r="H79" s="72"/>
      <c r="I79" s="62">
        <f t="shared" si="1"/>
        <v>0</v>
      </c>
      <c r="J79" s="37"/>
    </row>
    <row r="80" spans="1:10">
      <c r="A80" s="60">
        <v>78</v>
      </c>
      <c r="B80" s="53" t="s">
        <v>369</v>
      </c>
      <c r="C80" s="53" t="s">
        <v>370</v>
      </c>
      <c r="D80" s="53" t="s">
        <v>371</v>
      </c>
      <c r="E80" s="53" t="s">
        <v>372</v>
      </c>
      <c r="F80" s="60">
        <v>20</v>
      </c>
      <c r="G80" s="72">
        <v>16.275</v>
      </c>
      <c r="H80" s="72"/>
      <c r="I80" s="62">
        <f t="shared" si="1"/>
        <v>0</v>
      </c>
      <c r="J80" s="37"/>
    </row>
    <row r="81" spans="1:10">
      <c r="A81" s="60">
        <v>79</v>
      </c>
      <c r="B81" s="53" t="s">
        <v>373</v>
      </c>
      <c r="C81" s="53" t="s">
        <v>310</v>
      </c>
      <c r="D81" s="53" t="s">
        <v>374</v>
      </c>
      <c r="E81" s="53" t="s">
        <v>375</v>
      </c>
      <c r="F81" s="60">
        <v>20</v>
      </c>
      <c r="G81" s="72">
        <v>3.99</v>
      </c>
      <c r="H81" s="72"/>
      <c r="I81" s="62">
        <f t="shared" si="1"/>
        <v>0</v>
      </c>
      <c r="J81" s="37"/>
    </row>
    <row r="82" spans="1:10">
      <c r="A82" s="60">
        <v>80</v>
      </c>
      <c r="B82" s="53" t="s">
        <v>376</v>
      </c>
      <c r="C82" s="53" t="s">
        <v>377</v>
      </c>
      <c r="D82" s="53" t="s">
        <v>378</v>
      </c>
      <c r="E82" s="53" t="s">
        <v>14</v>
      </c>
      <c r="F82" s="60">
        <v>12</v>
      </c>
      <c r="G82" s="54">
        <v>6.72</v>
      </c>
      <c r="H82" s="54"/>
      <c r="I82" s="62">
        <f t="shared" si="1"/>
        <v>0</v>
      </c>
      <c r="J82" s="37"/>
    </row>
    <row r="83" spans="1:10">
      <c r="A83" s="60">
        <v>81</v>
      </c>
      <c r="B83" s="53" t="s">
        <v>376</v>
      </c>
      <c r="C83" s="53" t="s">
        <v>377</v>
      </c>
      <c r="D83" s="53" t="s">
        <v>379</v>
      </c>
      <c r="E83" s="53" t="s">
        <v>14</v>
      </c>
      <c r="F83" s="60">
        <v>24</v>
      </c>
      <c r="G83" s="54">
        <v>12.873</v>
      </c>
      <c r="H83" s="54"/>
      <c r="I83" s="62">
        <f t="shared" si="1"/>
        <v>0</v>
      </c>
      <c r="J83" s="37"/>
    </row>
    <row r="84" spans="1:10">
      <c r="A84" s="60">
        <v>82</v>
      </c>
      <c r="B84" s="53" t="s">
        <v>380</v>
      </c>
      <c r="C84" s="53" t="s">
        <v>377</v>
      </c>
      <c r="D84" s="53" t="s">
        <v>381</v>
      </c>
      <c r="E84" s="53" t="s">
        <v>14</v>
      </c>
      <c r="F84" s="60">
        <v>18</v>
      </c>
      <c r="G84" s="54">
        <v>13.65</v>
      </c>
      <c r="H84" s="54"/>
      <c r="I84" s="62">
        <f t="shared" si="1"/>
        <v>0</v>
      </c>
      <c r="J84" s="37"/>
    </row>
    <row r="85" spans="1:10">
      <c r="A85" s="60">
        <v>83</v>
      </c>
      <c r="B85" s="53" t="s">
        <v>382</v>
      </c>
      <c r="C85" s="53" t="s">
        <v>377</v>
      </c>
      <c r="D85" s="53" t="s">
        <v>383</v>
      </c>
      <c r="E85" s="53" t="s">
        <v>14</v>
      </c>
      <c r="F85" s="60">
        <v>20</v>
      </c>
      <c r="G85" s="72">
        <v>35.8</v>
      </c>
      <c r="H85" s="72"/>
      <c r="I85" s="62">
        <f t="shared" si="1"/>
        <v>0</v>
      </c>
      <c r="J85" s="37"/>
    </row>
    <row r="86" spans="1:10">
      <c r="A86" s="60">
        <v>84</v>
      </c>
      <c r="B86" s="53" t="s">
        <v>384</v>
      </c>
      <c r="C86" s="53" t="s">
        <v>385</v>
      </c>
      <c r="D86" s="53" t="s">
        <v>386</v>
      </c>
      <c r="E86" s="53" t="s">
        <v>14</v>
      </c>
      <c r="F86" s="60">
        <v>20</v>
      </c>
      <c r="G86" s="54">
        <v>20.475</v>
      </c>
      <c r="H86" s="54"/>
      <c r="I86" s="62">
        <f t="shared" si="1"/>
        <v>0</v>
      </c>
      <c r="J86" s="37"/>
    </row>
    <row r="87" spans="1:10">
      <c r="A87" s="60">
        <v>85</v>
      </c>
      <c r="B87" s="53" t="s">
        <v>387</v>
      </c>
      <c r="C87" s="53" t="s">
        <v>388</v>
      </c>
      <c r="D87" s="53" t="s">
        <v>389</v>
      </c>
      <c r="E87" s="53" t="s">
        <v>14</v>
      </c>
      <c r="F87" s="60">
        <v>20</v>
      </c>
      <c r="G87" s="54">
        <v>19.425</v>
      </c>
      <c r="H87" s="54"/>
      <c r="I87" s="62">
        <f t="shared" si="1"/>
        <v>0</v>
      </c>
      <c r="J87" s="37"/>
    </row>
    <row r="88" spans="1:10">
      <c r="A88" s="60">
        <v>86</v>
      </c>
      <c r="B88" s="53" t="s">
        <v>387</v>
      </c>
      <c r="C88" s="53" t="s">
        <v>388</v>
      </c>
      <c r="D88" s="53" t="s">
        <v>390</v>
      </c>
      <c r="E88" s="53" t="s">
        <v>14</v>
      </c>
      <c r="F88" s="60">
        <v>40</v>
      </c>
      <c r="G88" s="54">
        <v>10.5</v>
      </c>
      <c r="H88" s="54"/>
      <c r="I88" s="62">
        <f t="shared" si="1"/>
        <v>0</v>
      </c>
      <c r="J88" s="37"/>
    </row>
    <row r="89" spans="1:10">
      <c r="A89" s="60">
        <v>87</v>
      </c>
      <c r="B89" s="53" t="s">
        <v>387</v>
      </c>
      <c r="C89" s="53" t="s">
        <v>388</v>
      </c>
      <c r="D89" s="53" t="s">
        <v>391</v>
      </c>
      <c r="E89" s="53" t="s">
        <v>14</v>
      </c>
      <c r="F89" s="60">
        <v>20</v>
      </c>
      <c r="G89" s="54">
        <v>24.5</v>
      </c>
      <c r="H89" s="54"/>
      <c r="I89" s="62">
        <f t="shared" si="1"/>
        <v>0</v>
      </c>
      <c r="J89" s="37"/>
    </row>
    <row r="90" spans="1:10">
      <c r="A90" s="60">
        <v>88</v>
      </c>
      <c r="B90" s="53" t="s">
        <v>392</v>
      </c>
      <c r="C90" s="53" t="s">
        <v>393</v>
      </c>
      <c r="D90" s="60">
        <v>569</v>
      </c>
      <c r="E90" s="53" t="s">
        <v>14</v>
      </c>
      <c r="F90" s="60">
        <v>12</v>
      </c>
      <c r="G90" s="54">
        <v>8.19</v>
      </c>
      <c r="H90" s="54"/>
      <c r="I90" s="62">
        <f t="shared" si="1"/>
        <v>0</v>
      </c>
      <c r="J90" s="37"/>
    </row>
    <row r="91" spans="1:10">
      <c r="A91" s="60">
        <v>89</v>
      </c>
      <c r="B91" s="53" t="s">
        <v>394</v>
      </c>
      <c r="C91" s="53" t="s">
        <v>393</v>
      </c>
      <c r="D91" s="60">
        <v>6895</v>
      </c>
      <c r="E91" s="53" t="s">
        <v>14</v>
      </c>
      <c r="F91" s="60">
        <v>20</v>
      </c>
      <c r="G91" s="54">
        <v>7.224</v>
      </c>
      <c r="H91" s="54"/>
      <c r="I91" s="62">
        <f t="shared" si="1"/>
        <v>0</v>
      </c>
      <c r="J91" s="37"/>
    </row>
    <row r="92" spans="1:10">
      <c r="A92" s="60">
        <v>90</v>
      </c>
      <c r="B92" s="53" t="s">
        <v>395</v>
      </c>
      <c r="C92" s="53" t="s">
        <v>317</v>
      </c>
      <c r="D92" s="53" t="s">
        <v>396</v>
      </c>
      <c r="E92" s="53" t="s">
        <v>14</v>
      </c>
      <c r="F92" s="60">
        <v>10</v>
      </c>
      <c r="G92" s="54">
        <v>27</v>
      </c>
      <c r="H92" s="54"/>
      <c r="I92" s="62">
        <f t="shared" si="1"/>
        <v>0</v>
      </c>
      <c r="J92" s="37"/>
    </row>
    <row r="93" spans="1:10">
      <c r="A93" s="60">
        <v>91</v>
      </c>
      <c r="B93" s="53" t="s">
        <v>397</v>
      </c>
      <c r="C93" s="53" t="s">
        <v>398</v>
      </c>
      <c r="D93" s="53" t="s">
        <v>399</v>
      </c>
      <c r="E93" s="53" t="s">
        <v>14</v>
      </c>
      <c r="F93" s="60">
        <v>20</v>
      </c>
      <c r="G93" s="54">
        <v>3.8325</v>
      </c>
      <c r="H93" s="54"/>
      <c r="I93" s="62">
        <f t="shared" si="1"/>
        <v>0</v>
      </c>
      <c r="J93" s="37"/>
    </row>
    <row r="94" spans="1:10">
      <c r="A94" s="60">
        <v>92</v>
      </c>
      <c r="B94" s="53" t="s">
        <v>397</v>
      </c>
      <c r="C94" s="53" t="s">
        <v>398</v>
      </c>
      <c r="D94" s="53" t="s">
        <v>400</v>
      </c>
      <c r="E94" s="53" t="s">
        <v>14</v>
      </c>
      <c r="F94" s="60">
        <v>20</v>
      </c>
      <c r="G94" s="72">
        <v>7.56</v>
      </c>
      <c r="H94" s="72"/>
      <c r="I94" s="62">
        <f t="shared" si="1"/>
        <v>0</v>
      </c>
      <c r="J94" s="37"/>
    </row>
    <row r="95" spans="1:10">
      <c r="A95" s="60">
        <v>93</v>
      </c>
      <c r="B95" s="53" t="s">
        <v>401</v>
      </c>
      <c r="C95" s="53" t="s">
        <v>402</v>
      </c>
      <c r="D95" s="53" t="s">
        <v>403</v>
      </c>
      <c r="E95" s="53" t="s">
        <v>404</v>
      </c>
      <c r="F95" s="60">
        <v>600</v>
      </c>
      <c r="G95" s="54">
        <v>7.14</v>
      </c>
      <c r="H95" s="54"/>
      <c r="I95" s="62">
        <f t="shared" si="1"/>
        <v>0</v>
      </c>
      <c r="J95" s="37"/>
    </row>
    <row r="96" ht="24" spans="1:10">
      <c r="A96" s="60">
        <v>94</v>
      </c>
      <c r="B96" s="53" t="s">
        <v>405</v>
      </c>
      <c r="C96" s="53" t="s">
        <v>406</v>
      </c>
      <c r="D96" s="53" t="s">
        <v>407</v>
      </c>
      <c r="E96" s="53" t="s">
        <v>375</v>
      </c>
      <c r="F96" s="60">
        <v>40</v>
      </c>
      <c r="G96" s="54">
        <v>12.39</v>
      </c>
      <c r="H96" s="54"/>
      <c r="I96" s="62">
        <f t="shared" si="1"/>
        <v>0</v>
      </c>
      <c r="J96" s="37"/>
    </row>
    <row r="97" spans="1:10">
      <c r="A97" s="60">
        <v>95</v>
      </c>
      <c r="B97" s="68" t="s">
        <v>408</v>
      </c>
      <c r="C97" s="68" t="s">
        <v>409</v>
      </c>
      <c r="D97" s="73">
        <v>1917</v>
      </c>
      <c r="E97" s="53" t="s">
        <v>27</v>
      </c>
      <c r="F97" s="60">
        <v>120</v>
      </c>
      <c r="G97" s="54">
        <v>3.3075</v>
      </c>
      <c r="H97" s="54"/>
      <c r="I97" s="62">
        <f t="shared" si="1"/>
        <v>0</v>
      </c>
      <c r="J97" s="37"/>
    </row>
    <row r="98" spans="1:10">
      <c r="A98" s="60">
        <v>96</v>
      </c>
      <c r="B98" s="53" t="s">
        <v>410</v>
      </c>
      <c r="C98" s="53" t="s">
        <v>411</v>
      </c>
      <c r="D98" s="53" t="s">
        <v>412</v>
      </c>
      <c r="E98" s="53" t="s">
        <v>404</v>
      </c>
      <c r="F98" s="60">
        <v>20</v>
      </c>
      <c r="G98" s="54">
        <v>7.35</v>
      </c>
      <c r="H98" s="54"/>
      <c r="I98" s="62">
        <f t="shared" si="1"/>
        <v>0</v>
      </c>
      <c r="J98" s="37"/>
    </row>
    <row r="99" spans="1:10">
      <c r="A99" s="60">
        <v>97</v>
      </c>
      <c r="B99" s="53" t="s">
        <v>413</v>
      </c>
      <c r="C99" s="53" t="s">
        <v>414</v>
      </c>
      <c r="D99" s="53" t="s">
        <v>415</v>
      </c>
      <c r="E99" s="53" t="s">
        <v>375</v>
      </c>
      <c r="F99" s="60">
        <v>21</v>
      </c>
      <c r="G99" s="72">
        <v>4.935</v>
      </c>
      <c r="H99" s="72"/>
      <c r="I99" s="62">
        <f t="shared" si="1"/>
        <v>0</v>
      </c>
      <c r="J99" s="37"/>
    </row>
    <row r="100" spans="1:10">
      <c r="A100" s="60">
        <v>98</v>
      </c>
      <c r="B100" s="53" t="s">
        <v>416</v>
      </c>
      <c r="C100" s="53" t="s">
        <v>417</v>
      </c>
      <c r="D100" s="53" t="s">
        <v>418</v>
      </c>
      <c r="E100" s="53" t="s">
        <v>375</v>
      </c>
      <c r="F100" s="60">
        <v>120</v>
      </c>
      <c r="G100" s="72">
        <v>8.925</v>
      </c>
      <c r="H100" s="72"/>
      <c r="I100" s="62">
        <f t="shared" si="1"/>
        <v>0</v>
      </c>
      <c r="J100" s="37"/>
    </row>
    <row r="101" spans="1:10">
      <c r="A101" s="60">
        <v>99</v>
      </c>
      <c r="B101" s="53" t="s">
        <v>419</v>
      </c>
      <c r="C101" s="68" t="s">
        <v>420</v>
      </c>
      <c r="D101" s="53" t="s">
        <v>421</v>
      </c>
      <c r="E101" s="53" t="s">
        <v>422</v>
      </c>
      <c r="F101" s="60">
        <v>120</v>
      </c>
      <c r="G101" s="54">
        <v>1.806</v>
      </c>
      <c r="H101" s="54"/>
      <c r="I101" s="62">
        <f t="shared" si="1"/>
        <v>0</v>
      </c>
      <c r="J101" s="37"/>
    </row>
    <row r="102" spans="1:10">
      <c r="A102" s="60">
        <v>100</v>
      </c>
      <c r="B102" s="53" t="s">
        <v>423</v>
      </c>
      <c r="C102" s="53" t="s">
        <v>409</v>
      </c>
      <c r="D102" s="53" t="s">
        <v>424</v>
      </c>
      <c r="E102" s="53" t="s">
        <v>27</v>
      </c>
      <c r="F102" s="60">
        <v>20</v>
      </c>
      <c r="G102" s="72">
        <v>3.255</v>
      </c>
      <c r="H102" s="72"/>
      <c r="I102" s="62">
        <f t="shared" ref="I102:I133" si="2">F102*H102</f>
        <v>0</v>
      </c>
      <c r="J102" s="37"/>
    </row>
    <row r="103" ht="24" spans="1:10">
      <c r="A103" s="60">
        <v>101</v>
      </c>
      <c r="B103" s="53" t="s">
        <v>425</v>
      </c>
      <c r="C103" s="53" t="s">
        <v>426</v>
      </c>
      <c r="D103" s="53" t="s">
        <v>427</v>
      </c>
      <c r="E103" s="53" t="s">
        <v>404</v>
      </c>
      <c r="F103" s="60">
        <v>400</v>
      </c>
      <c r="G103" s="54">
        <v>18.9</v>
      </c>
      <c r="H103" s="54"/>
      <c r="I103" s="62">
        <f t="shared" si="2"/>
        <v>0</v>
      </c>
      <c r="J103" s="37"/>
    </row>
    <row r="104" spans="1:10">
      <c r="A104" s="60">
        <v>102</v>
      </c>
      <c r="B104" s="53" t="s">
        <v>428</v>
      </c>
      <c r="C104" s="53" t="s">
        <v>231</v>
      </c>
      <c r="D104" s="53" t="s">
        <v>429</v>
      </c>
      <c r="E104" s="53" t="s">
        <v>35</v>
      </c>
      <c r="F104" s="60">
        <v>20</v>
      </c>
      <c r="G104" s="54">
        <v>76</v>
      </c>
      <c r="H104" s="54"/>
      <c r="I104" s="62">
        <f t="shared" si="2"/>
        <v>0</v>
      </c>
      <c r="J104" s="37"/>
    </row>
    <row r="105" spans="1:10">
      <c r="A105" s="60">
        <v>103</v>
      </c>
      <c r="B105" s="53" t="s">
        <v>430</v>
      </c>
      <c r="C105" s="53" t="s">
        <v>231</v>
      </c>
      <c r="D105" s="53" t="s">
        <v>431</v>
      </c>
      <c r="E105" s="53" t="s">
        <v>287</v>
      </c>
      <c r="F105" s="60">
        <v>10</v>
      </c>
      <c r="G105" s="54">
        <v>29</v>
      </c>
      <c r="H105" s="54"/>
      <c r="I105" s="62">
        <f t="shared" si="2"/>
        <v>0</v>
      </c>
      <c r="J105" s="37"/>
    </row>
    <row r="106" spans="1:10">
      <c r="A106" s="60">
        <v>104</v>
      </c>
      <c r="B106" s="53" t="s">
        <v>432</v>
      </c>
      <c r="C106" s="53" t="s">
        <v>231</v>
      </c>
      <c r="D106" s="53" t="s">
        <v>433</v>
      </c>
      <c r="E106" s="53" t="s">
        <v>434</v>
      </c>
      <c r="F106" s="60">
        <v>20</v>
      </c>
      <c r="G106" s="72">
        <v>34.6</v>
      </c>
      <c r="H106" s="72"/>
      <c r="I106" s="62">
        <f t="shared" si="2"/>
        <v>0</v>
      </c>
      <c r="J106" s="37"/>
    </row>
    <row r="107" spans="1:10">
      <c r="A107" s="60">
        <v>105</v>
      </c>
      <c r="B107" s="38" t="s">
        <v>435</v>
      </c>
      <c r="C107" s="53" t="s">
        <v>231</v>
      </c>
      <c r="D107" s="38" t="s">
        <v>436</v>
      </c>
      <c r="E107" s="38" t="s">
        <v>14</v>
      </c>
      <c r="F107" s="60">
        <v>2</v>
      </c>
      <c r="G107" s="74">
        <v>257.5</v>
      </c>
      <c r="H107" s="74"/>
      <c r="I107" s="62">
        <f t="shared" si="2"/>
        <v>0</v>
      </c>
      <c r="J107" s="37"/>
    </row>
    <row r="108" spans="1:10">
      <c r="A108" s="60">
        <v>106</v>
      </c>
      <c r="B108" s="53" t="s">
        <v>437</v>
      </c>
      <c r="C108" s="53" t="s">
        <v>438</v>
      </c>
      <c r="D108" s="53" t="s">
        <v>439</v>
      </c>
      <c r="E108" s="53" t="s">
        <v>27</v>
      </c>
      <c r="F108" s="60">
        <v>20</v>
      </c>
      <c r="G108" s="54">
        <v>16.8</v>
      </c>
      <c r="H108" s="54"/>
      <c r="I108" s="62">
        <f t="shared" si="2"/>
        <v>0</v>
      </c>
      <c r="J108" s="37"/>
    </row>
    <row r="109" spans="1:10">
      <c r="A109" s="60">
        <v>107</v>
      </c>
      <c r="B109" s="68" t="s">
        <v>440</v>
      </c>
      <c r="C109" s="53" t="s">
        <v>231</v>
      </c>
      <c r="D109" s="53" t="s">
        <v>441</v>
      </c>
      <c r="E109" s="53" t="s">
        <v>35</v>
      </c>
      <c r="F109" s="60">
        <v>10</v>
      </c>
      <c r="G109" s="54">
        <v>19.278</v>
      </c>
      <c r="H109" s="54"/>
      <c r="I109" s="62">
        <f t="shared" si="2"/>
        <v>0</v>
      </c>
      <c r="J109" s="37"/>
    </row>
    <row r="110" spans="1:10">
      <c r="A110" s="60">
        <v>108</v>
      </c>
      <c r="B110" s="68" t="s">
        <v>442</v>
      </c>
      <c r="C110" s="53" t="s">
        <v>275</v>
      </c>
      <c r="D110" s="53" t="s">
        <v>443</v>
      </c>
      <c r="E110" s="53" t="s">
        <v>14</v>
      </c>
      <c r="F110" s="60">
        <v>52</v>
      </c>
      <c r="G110" s="54">
        <v>219</v>
      </c>
      <c r="H110" s="54"/>
      <c r="I110" s="62">
        <f t="shared" si="2"/>
        <v>0</v>
      </c>
      <c r="J110" s="37"/>
    </row>
    <row r="111" spans="1:10">
      <c r="A111" s="60">
        <v>109</v>
      </c>
      <c r="B111" s="53" t="s">
        <v>444</v>
      </c>
      <c r="C111" s="53" t="s">
        <v>237</v>
      </c>
      <c r="D111" s="53" t="s">
        <v>445</v>
      </c>
      <c r="E111" s="53" t="s">
        <v>287</v>
      </c>
      <c r="F111" s="60">
        <v>13</v>
      </c>
      <c r="G111" s="54">
        <v>23</v>
      </c>
      <c r="H111" s="54"/>
      <c r="I111" s="62">
        <f t="shared" si="2"/>
        <v>0</v>
      </c>
      <c r="J111" s="37"/>
    </row>
    <row r="112" spans="1:10">
      <c r="A112" s="60">
        <v>110</v>
      </c>
      <c r="B112" s="53" t="s">
        <v>446</v>
      </c>
      <c r="C112" s="53" t="s">
        <v>447</v>
      </c>
      <c r="D112" s="53" t="s">
        <v>448</v>
      </c>
      <c r="E112" s="53" t="s">
        <v>76</v>
      </c>
      <c r="F112" s="60">
        <v>10</v>
      </c>
      <c r="G112" s="54">
        <v>11.025</v>
      </c>
      <c r="H112" s="54"/>
      <c r="I112" s="62">
        <f t="shared" si="2"/>
        <v>0</v>
      </c>
      <c r="J112" s="37"/>
    </row>
    <row r="113" spans="1:10">
      <c r="A113" s="60">
        <v>111</v>
      </c>
      <c r="B113" s="53" t="s">
        <v>446</v>
      </c>
      <c r="C113" s="53" t="s">
        <v>449</v>
      </c>
      <c r="D113" s="53" t="s">
        <v>450</v>
      </c>
      <c r="E113" s="53" t="s">
        <v>76</v>
      </c>
      <c r="F113" s="60">
        <v>10</v>
      </c>
      <c r="G113" s="54">
        <v>13.65</v>
      </c>
      <c r="H113" s="54"/>
      <c r="I113" s="62">
        <f t="shared" si="2"/>
        <v>0</v>
      </c>
      <c r="J113" s="37"/>
    </row>
    <row r="114" spans="1:10">
      <c r="A114" s="60">
        <v>112</v>
      </c>
      <c r="B114" s="53" t="s">
        <v>451</v>
      </c>
      <c r="C114" s="53" t="s">
        <v>452</v>
      </c>
      <c r="D114" s="53" t="s">
        <v>453</v>
      </c>
      <c r="E114" s="53" t="s">
        <v>375</v>
      </c>
      <c r="F114" s="60">
        <v>20</v>
      </c>
      <c r="G114" s="54">
        <v>14.175</v>
      </c>
      <c r="H114" s="54"/>
      <c r="I114" s="62">
        <f t="shared" si="2"/>
        <v>0</v>
      </c>
      <c r="J114" s="37"/>
    </row>
    <row r="115" spans="1:10">
      <c r="A115" s="60">
        <v>113</v>
      </c>
      <c r="B115" s="53" t="s">
        <v>454</v>
      </c>
      <c r="C115" s="53" t="s">
        <v>455</v>
      </c>
      <c r="D115" s="53" t="s">
        <v>456</v>
      </c>
      <c r="E115" s="53" t="s">
        <v>14</v>
      </c>
      <c r="F115" s="60">
        <v>20</v>
      </c>
      <c r="G115" s="72">
        <v>15.225</v>
      </c>
      <c r="H115" s="72"/>
      <c r="I115" s="62">
        <f t="shared" si="2"/>
        <v>0</v>
      </c>
      <c r="J115" s="37"/>
    </row>
    <row r="116" spans="1:10">
      <c r="A116" s="60">
        <v>114</v>
      </c>
      <c r="B116" s="53" t="s">
        <v>457</v>
      </c>
      <c r="C116" s="53" t="s">
        <v>220</v>
      </c>
      <c r="D116" s="53" t="s">
        <v>458</v>
      </c>
      <c r="E116" s="53" t="s">
        <v>14</v>
      </c>
      <c r="F116" s="60">
        <v>10</v>
      </c>
      <c r="G116" s="54">
        <v>20.0025</v>
      </c>
      <c r="H116" s="54"/>
      <c r="I116" s="62">
        <f t="shared" si="2"/>
        <v>0</v>
      </c>
      <c r="J116" s="37"/>
    </row>
    <row r="117" spans="1:10">
      <c r="A117" s="60">
        <v>115</v>
      </c>
      <c r="B117" s="53" t="s">
        <v>459</v>
      </c>
      <c r="C117" s="53" t="s">
        <v>460</v>
      </c>
      <c r="D117" s="53" t="s">
        <v>461</v>
      </c>
      <c r="E117" s="53" t="s">
        <v>404</v>
      </c>
      <c r="F117" s="60">
        <v>400</v>
      </c>
      <c r="G117" s="72">
        <v>3.045</v>
      </c>
      <c r="H117" s="72"/>
      <c r="I117" s="62">
        <f t="shared" si="2"/>
        <v>0</v>
      </c>
      <c r="J117" s="37"/>
    </row>
    <row r="118" spans="1:10">
      <c r="A118" s="60">
        <v>116</v>
      </c>
      <c r="B118" s="53" t="s">
        <v>462</v>
      </c>
      <c r="C118" s="53" t="s">
        <v>463</v>
      </c>
      <c r="D118" s="53" t="s">
        <v>464</v>
      </c>
      <c r="E118" s="53" t="s">
        <v>14</v>
      </c>
      <c r="F118" s="60">
        <v>10</v>
      </c>
      <c r="G118" s="54">
        <v>59</v>
      </c>
      <c r="H118" s="54"/>
      <c r="I118" s="62">
        <f t="shared" si="2"/>
        <v>0</v>
      </c>
      <c r="J118" s="37"/>
    </row>
    <row r="119" spans="1:10">
      <c r="A119" s="60">
        <v>117</v>
      </c>
      <c r="B119" s="53" t="s">
        <v>465</v>
      </c>
      <c r="C119" s="53" t="s">
        <v>231</v>
      </c>
      <c r="D119" s="53" t="s">
        <v>466</v>
      </c>
      <c r="E119" s="53" t="s">
        <v>14</v>
      </c>
      <c r="F119" s="60">
        <v>20</v>
      </c>
      <c r="G119" s="54">
        <v>11.34</v>
      </c>
      <c r="H119" s="54"/>
      <c r="I119" s="62">
        <f t="shared" si="2"/>
        <v>0</v>
      </c>
      <c r="J119" s="37"/>
    </row>
    <row r="120" spans="1:10">
      <c r="A120" s="60">
        <v>118</v>
      </c>
      <c r="B120" s="53" t="s">
        <v>465</v>
      </c>
      <c r="C120" s="53" t="s">
        <v>231</v>
      </c>
      <c r="D120" s="53" t="s">
        <v>467</v>
      </c>
      <c r="E120" s="53" t="s">
        <v>14</v>
      </c>
      <c r="F120" s="60">
        <v>10</v>
      </c>
      <c r="G120" s="54">
        <v>6.62</v>
      </c>
      <c r="H120" s="54"/>
      <c r="I120" s="62">
        <f t="shared" si="2"/>
        <v>0</v>
      </c>
      <c r="J120" s="37"/>
    </row>
    <row r="121" spans="1:10">
      <c r="A121" s="60">
        <v>119</v>
      </c>
      <c r="B121" s="53" t="s">
        <v>468</v>
      </c>
      <c r="C121" s="53" t="s">
        <v>237</v>
      </c>
      <c r="D121" s="53" t="s">
        <v>469</v>
      </c>
      <c r="E121" s="53" t="s">
        <v>14</v>
      </c>
      <c r="F121" s="60">
        <v>53</v>
      </c>
      <c r="G121" s="54">
        <v>1.4175</v>
      </c>
      <c r="H121" s="54"/>
      <c r="I121" s="62">
        <f t="shared" si="2"/>
        <v>0</v>
      </c>
      <c r="J121" s="37"/>
    </row>
    <row r="122" spans="1:10">
      <c r="A122" s="60">
        <v>120</v>
      </c>
      <c r="B122" s="53" t="s">
        <v>470</v>
      </c>
      <c r="C122" s="53" t="s">
        <v>237</v>
      </c>
      <c r="D122" s="53" t="s">
        <v>471</v>
      </c>
      <c r="E122" s="53" t="s">
        <v>472</v>
      </c>
      <c r="F122" s="60">
        <v>20</v>
      </c>
      <c r="G122" s="54">
        <v>3.78</v>
      </c>
      <c r="H122" s="54"/>
      <c r="I122" s="62">
        <f t="shared" si="2"/>
        <v>0</v>
      </c>
      <c r="J122" s="37"/>
    </row>
    <row r="123" spans="1:10">
      <c r="A123" s="60">
        <v>121</v>
      </c>
      <c r="B123" s="53" t="s">
        <v>473</v>
      </c>
      <c r="C123" s="53" t="s">
        <v>474</v>
      </c>
      <c r="D123" s="53" t="s">
        <v>475</v>
      </c>
      <c r="E123" s="53" t="s">
        <v>434</v>
      </c>
      <c r="F123" s="60">
        <v>10</v>
      </c>
      <c r="G123" s="54">
        <v>50</v>
      </c>
      <c r="H123" s="54"/>
      <c r="I123" s="62">
        <f t="shared" si="2"/>
        <v>0</v>
      </c>
      <c r="J123" s="37"/>
    </row>
    <row r="124" spans="1:10">
      <c r="A124" s="60">
        <v>122</v>
      </c>
      <c r="B124" s="53" t="s">
        <v>476</v>
      </c>
      <c r="C124" s="53" t="s">
        <v>477</v>
      </c>
      <c r="D124" s="53" t="s">
        <v>478</v>
      </c>
      <c r="E124" s="53" t="s">
        <v>375</v>
      </c>
      <c r="F124" s="60">
        <v>30</v>
      </c>
      <c r="G124" s="72">
        <v>1.974</v>
      </c>
      <c r="H124" s="72"/>
      <c r="I124" s="62">
        <f t="shared" si="2"/>
        <v>0</v>
      </c>
      <c r="J124" s="37"/>
    </row>
    <row r="125" spans="1:10">
      <c r="A125" s="60">
        <v>123</v>
      </c>
      <c r="B125" s="47" t="s">
        <v>479</v>
      </c>
      <c r="C125" s="64" t="s">
        <v>480</v>
      </c>
      <c r="D125" s="47" t="s">
        <v>481</v>
      </c>
      <c r="E125" s="47" t="s">
        <v>14</v>
      </c>
      <c r="F125" s="65">
        <v>18</v>
      </c>
      <c r="G125" s="71">
        <v>9.03</v>
      </c>
      <c r="H125" s="71"/>
      <c r="I125" s="62">
        <f t="shared" si="2"/>
        <v>0</v>
      </c>
      <c r="J125" s="37"/>
    </row>
    <row r="126" spans="1:10">
      <c r="A126" s="60">
        <v>124</v>
      </c>
      <c r="B126" s="47" t="s">
        <v>482</v>
      </c>
      <c r="C126" s="70" t="s">
        <v>483</v>
      </c>
      <c r="D126" s="47" t="s">
        <v>484</v>
      </c>
      <c r="E126" s="47" t="s">
        <v>14</v>
      </c>
      <c r="F126" s="65">
        <v>20</v>
      </c>
      <c r="G126" s="71">
        <v>3.675</v>
      </c>
      <c r="H126" s="71"/>
      <c r="I126" s="62">
        <f t="shared" si="2"/>
        <v>0</v>
      </c>
      <c r="J126" s="37"/>
    </row>
    <row r="127" spans="1:10">
      <c r="A127" s="60">
        <v>125</v>
      </c>
      <c r="B127" s="47" t="s">
        <v>245</v>
      </c>
      <c r="C127" s="70" t="s">
        <v>241</v>
      </c>
      <c r="D127" s="47" t="s">
        <v>485</v>
      </c>
      <c r="E127" s="47" t="s">
        <v>287</v>
      </c>
      <c r="F127" s="65">
        <v>20</v>
      </c>
      <c r="G127" s="71">
        <v>12.075</v>
      </c>
      <c r="H127" s="71"/>
      <c r="I127" s="62">
        <f t="shared" si="2"/>
        <v>0</v>
      </c>
      <c r="J127" s="37"/>
    </row>
    <row r="128" spans="1:10">
      <c r="A128" s="60">
        <v>126</v>
      </c>
      <c r="B128" s="47" t="s">
        <v>247</v>
      </c>
      <c r="C128" s="70" t="s">
        <v>241</v>
      </c>
      <c r="D128" s="47" t="s">
        <v>486</v>
      </c>
      <c r="E128" s="47" t="s">
        <v>287</v>
      </c>
      <c r="F128" s="65">
        <v>20</v>
      </c>
      <c r="G128" s="71">
        <v>12.075</v>
      </c>
      <c r="H128" s="71"/>
      <c r="I128" s="62">
        <f t="shared" si="2"/>
        <v>0</v>
      </c>
      <c r="J128" s="37"/>
    </row>
    <row r="129" spans="1:10">
      <c r="A129" s="60">
        <v>127</v>
      </c>
      <c r="B129" s="47" t="s">
        <v>487</v>
      </c>
      <c r="C129" s="64" t="s">
        <v>488</v>
      </c>
      <c r="D129" s="47" t="s">
        <v>489</v>
      </c>
      <c r="E129" s="47" t="s">
        <v>375</v>
      </c>
      <c r="F129" s="65">
        <v>20</v>
      </c>
      <c r="G129" s="71">
        <v>4.2</v>
      </c>
      <c r="H129" s="71"/>
      <c r="I129" s="62">
        <f t="shared" si="2"/>
        <v>0</v>
      </c>
      <c r="J129" s="37"/>
    </row>
    <row r="130" spans="1:10">
      <c r="A130" s="60">
        <v>128</v>
      </c>
      <c r="B130" s="47" t="s">
        <v>490</v>
      </c>
      <c r="C130" s="70" t="s">
        <v>491</v>
      </c>
      <c r="D130" s="47" t="s">
        <v>492</v>
      </c>
      <c r="E130" s="47" t="s">
        <v>375</v>
      </c>
      <c r="F130" s="65">
        <v>40</v>
      </c>
      <c r="G130" s="71">
        <v>6.825</v>
      </c>
      <c r="H130" s="71"/>
      <c r="I130" s="62">
        <f t="shared" si="2"/>
        <v>0</v>
      </c>
      <c r="J130" s="37"/>
    </row>
    <row r="131" spans="1:10">
      <c r="A131" s="60">
        <v>129</v>
      </c>
      <c r="B131" s="53" t="s">
        <v>493</v>
      </c>
      <c r="C131" s="53" t="s">
        <v>494</v>
      </c>
      <c r="D131" s="53" t="s">
        <v>495</v>
      </c>
      <c r="E131" s="53" t="s">
        <v>169</v>
      </c>
      <c r="F131" s="60">
        <v>3</v>
      </c>
      <c r="G131" s="54">
        <v>611</v>
      </c>
      <c r="H131" s="54"/>
      <c r="I131" s="62">
        <f t="shared" si="2"/>
        <v>0</v>
      </c>
      <c r="J131" s="37"/>
    </row>
    <row r="132" spans="1:10">
      <c r="A132" s="60">
        <v>130</v>
      </c>
      <c r="B132" s="53" t="s">
        <v>496</v>
      </c>
      <c r="C132" s="53" t="s">
        <v>99</v>
      </c>
      <c r="D132" s="53" t="s">
        <v>497</v>
      </c>
      <c r="E132" s="53" t="s">
        <v>14</v>
      </c>
      <c r="F132" s="60">
        <v>5</v>
      </c>
      <c r="G132" s="72">
        <v>109</v>
      </c>
      <c r="H132" s="72"/>
      <c r="I132" s="62">
        <f t="shared" si="2"/>
        <v>0</v>
      </c>
      <c r="J132" s="37"/>
    </row>
    <row r="133" spans="1:10">
      <c r="A133" s="60">
        <v>131</v>
      </c>
      <c r="B133" s="53" t="s">
        <v>496</v>
      </c>
      <c r="C133" s="53" t="s">
        <v>99</v>
      </c>
      <c r="D133" s="53" t="s">
        <v>498</v>
      </c>
      <c r="E133" s="53" t="s">
        <v>14</v>
      </c>
      <c r="F133" s="60">
        <v>8</v>
      </c>
      <c r="G133" s="72">
        <v>106</v>
      </c>
      <c r="H133" s="72"/>
      <c r="I133" s="62">
        <f t="shared" si="2"/>
        <v>0</v>
      </c>
      <c r="J133" s="37"/>
    </row>
    <row r="134" spans="1:10">
      <c r="A134" s="60">
        <v>132</v>
      </c>
      <c r="B134" s="53" t="s">
        <v>496</v>
      </c>
      <c r="C134" s="53" t="s">
        <v>99</v>
      </c>
      <c r="D134" s="53" t="s">
        <v>499</v>
      </c>
      <c r="E134" s="53" t="s">
        <v>14</v>
      </c>
      <c r="F134" s="60">
        <v>5</v>
      </c>
      <c r="G134" s="54">
        <v>336</v>
      </c>
      <c r="H134" s="54"/>
      <c r="I134" s="62">
        <f t="shared" ref="I134:I165" si="3">F134*H134</f>
        <v>0</v>
      </c>
      <c r="J134" s="37"/>
    </row>
    <row r="135" spans="1:10">
      <c r="A135" s="60">
        <v>133</v>
      </c>
      <c r="B135" s="53" t="s">
        <v>500</v>
      </c>
      <c r="C135" s="53" t="s">
        <v>501</v>
      </c>
      <c r="D135" s="53" t="s">
        <v>502</v>
      </c>
      <c r="E135" s="53" t="s">
        <v>14</v>
      </c>
      <c r="F135" s="60">
        <v>30</v>
      </c>
      <c r="G135" s="54">
        <v>96</v>
      </c>
      <c r="H135" s="54"/>
      <c r="I135" s="62">
        <f t="shared" si="3"/>
        <v>0</v>
      </c>
      <c r="J135" s="37"/>
    </row>
    <row r="136" spans="1:10">
      <c r="A136" s="60">
        <v>134</v>
      </c>
      <c r="B136" s="53" t="s">
        <v>503</v>
      </c>
      <c r="C136" s="53" t="s">
        <v>231</v>
      </c>
      <c r="D136" s="60">
        <v>8813</v>
      </c>
      <c r="E136" s="53" t="s">
        <v>14</v>
      </c>
      <c r="F136" s="60">
        <v>20</v>
      </c>
      <c r="G136" s="72">
        <v>29</v>
      </c>
      <c r="H136" s="72"/>
      <c r="I136" s="62">
        <f t="shared" si="3"/>
        <v>0</v>
      </c>
      <c r="J136" s="37"/>
    </row>
    <row r="137" spans="1:10">
      <c r="A137" s="60">
        <v>135</v>
      </c>
      <c r="B137" s="53" t="s">
        <v>504</v>
      </c>
      <c r="C137" s="53" t="s">
        <v>231</v>
      </c>
      <c r="D137" s="53" t="s">
        <v>505</v>
      </c>
      <c r="E137" s="53" t="s">
        <v>14</v>
      </c>
      <c r="F137" s="60">
        <v>15</v>
      </c>
      <c r="G137" s="54">
        <v>54</v>
      </c>
      <c r="H137" s="54"/>
      <c r="I137" s="62">
        <f t="shared" si="3"/>
        <v>0</v>
      </c>
      <c r="J137" s="37"/>
    </row>
    <row r="138" spans="1:10">
      <c r="A138" s="60">
        <v>136</v>
      </c>
      <c r="B138" s="53" t="s">
        <v>506</v>
      </c>
      <c r="C138" s="53" t="s">
        <v>507</v>
      </c>
      <c r="D138" s="53" t="s">
        <v>508</v>
      </c>
      <c r="E138" s="53" t="s">
        <v>169</v>
      </c>
      <c r="F138" s="60">
        <v>6</v>
      </c>
      <c r="G138" s="54">
        <v>137</v>
      </c>
      <c r="H138" s="54"/>
      <c r="I138" s="62">
        <f t="shared" si="3"/>
        <v>0</v>
      </c>
      <c r="J138" s="37"/>
    </row>
    <row r="139" spans="1:10">
      <c r="A139" s="60">
        <v>137</v>
      </c>
      <c r="B139" s="53" t="s">
        <v>506</v>
      </c>
      <c r="C139" s="53" t="s">
        <v>507</v>
      </c>
      <c r="D139" s="53" t="s">
        <v>509</v>
      </c>
      <c r="E139" s="53" t="s">
        <v>169</v>
      </c>
      <c r="F139" s="60">
        <v>6</v>
      </c>
      <c r="G139" s="54">
        <v>169</v>
      </c>
      <c r="H139" s="54"/>
      <c r="I139" s="62">
        <f t="shared" si="3"/>
        <v>0</v>
      </c>
      <c r="J139" s="37"/>
    </row>
    <row r="140" spans="1:10">
      <c r="A140" s="60">
        <v>138</v>
      </c>
      <c r="B140" s="53" t="s">
        <v>510</v>
      </c>
      <c r="C140" s="68" t="s">
        <v>511</v>
      </c>
      <c r="D140" s="53" t="s">
        <v>512</v>
      </c>
      <c r="E140" s="53" t="s">
        <v>169</v>
      </c>
      <c r="F140" s="60">
        <v>10</v>
      </c>
      <c r="G140" s="54">
        <v>129</v>
      </c>
      <c r="H140" s="54"/>
      <c r="I140" s="62">
        <f t="shared" si="3"/>
        <v>0</v>
      </c>
      <c r="J140" s="37"/>
    </row>
    <row r="141" spans="1:10">
      <c r="A141" s="60">
        <v>139</v>
      </c>
      <c r="B141" s="53" t="s">
        <v>513</v>
      </c>
      <c r="C141" s="53" t="s">
        <v>514</v>
      </c>
      <c r="D141" s="53" t="s">
        <v>515</v>
      </c>
      <c r="E141" s="53" t="s">
        <v>169</v>
      </c>
      <c r="F141" s="60">
        <v>5</v>
      </c>
      <c r="G141" s="54">
        <v>236</v>
      </c>
      <c r="H141" s="54"/>
      <c r="I141" s="62">
        <f t="shared" si="3"/>
        <v>0</v>
      </c>
      <c r="J141" s="37"/>
    </row>
    <row r="142" spans="1:10">
      <c r="A142" s="60">
        <v>140</v>
      </c>
      <c r="B142" s="53" t="s">
        <v>513</v>
      </c>
      <c r="C142" s="53" t="s">
        <v>514</v>
      </c>
      <c r="D142" s="53" t="s">
        <v>516</v>
      </c>
      <c r="E142" s="53" t="s">
        <v>169</v>
      </c>
      <c r="F142" s="60">
        <v>5</v>
      </c>
      <c r="G142" s="54">
        <v>276</v>
      </c>
      <c r="H142" s="54"/>
      <c r="I142" s="62">
        <f t="shared" si="3"/>
        <v>0</v>
      </c>
      <c r="J142" s="37"/>
    </row>
    <row r="143" spans="1:10">
      <c r="A143" s="60">
        <v>141</v>
      </c>
      <c r="B143" s="53" t="s">
        <v>500</v>
      </c>
      <c r="C143" s="53" t="s">
        <v>220</v>
      </c>
      <c r="D143" s="53" t="s">
        <v>517</v>
      </c>
      <c r="E143" s="53" t="s">
        <v>14</v>
      </c>
      <c r="F143" s="60">
        <v>6</v>
      </c>
      <c r="G143" s="54">
        <v>295.4</v>
      </c>
      <c r="H143" s="54"/>
      <c r="I143" s="62">
        <f t="shared" si="3"/>
        <v>0</v>
      </c>
      <c r="J143" s="37"/>
    </row>
    <row r="144" spans="1:10">
      <c r="A144" s="60">
        <v>142</v>
      </c>
      <c r="B144" s="53" t="s">
        <v>500</v>
      </c>
      <c r="C144" s="53" t="s">
        <v>220</v>
      </c>
      <c r="D144" s="53" t="s">
        <v>518</v>
      </c>
      <c r="E144" s="53" t="s">
        <v>35</v>
      </c>
      <c r="F144" s="60">
        <v>15</v>
      </c>
      <c r="G144" s="54">
        <v>218.87</v>
      </c>
      <c r="H144" s="54"/>
      <c r="I144" s="62">
        <f t="shared" si="3"/>
        <v>0</v>
      </c>
      <c r="J144" s="37"/>
    </row>
    <row r="145" spans="1:10">
      <c r="A145" s="60">
        <v>143</v>
      </c>
      <c r="B145" s="53" t="s">
        <v>500</v>
      </c>
      <c r="C145" s="53" t="s">
        <v>220</v>
      </c>
      <c r="D145" s="53" t="s">
        <v>519</v>
      </c>
      <c r="E145" s="53" t="s">
        <v>14</v>
      </c>
      <c r="F145" s="60">
        <v>11</v>
      </c>
      <c r="G145" s="54">
        <v>80</v>
      </c>
      <c r="H145" s="54"/>
      <c r="I145" s="62">
        <f t="shared" si="3"/>
        <v>0</v>
      </c>
      <c r="J145" s="37"/>
    </row>
    <row r="146" spans="1:10">
      <c r="A146" s="60">
        <v>144</v>
      </c>
      <c r="B146" s="53" t="s">
        <v>520</v>
      </c>
      <c r="C146" s="53" t="s">
        <v>514</v>
      </c>
      <c r="D146" s="53" t="s">
        <v>521</v>
      </c>
      <c r="E146" s="53" t="s">
        <v>14</v>
      </c>
      <c r="F146" s="60">
        <v>5</v>
      </c>
      <c r="G146" s="54">
        <v>121</v>
      </c>
      <c r="H146" s="54"/>
      <c r="I146" s="62">
        <f t="shared" si="3"/>
        <v>0</v>
      </c>
      <c r="J146" s="37"/>
    </row>
    <row r="147" spans="1:10">
      <c r="A147" s="60">
        <v>145</v>
      </c>
      <c r="B147" s="53" t="s">
        <v>520</v>
      </c>
      <c r="C147" s="53" t="s">
        <v>514</v>
      </c>
      <c r="D147" s="53" t="s">
        <v>522</v>
      </c>
      <c r="E147" s="53" t="s">
        <v>14</v>
      </c>
      <c r="F147" s="60">
        <v>23</v>
      </c>
      <c r="G147" s="54">
        <v>126</v>
      </c>
      <c r="H147" s="54"/>
      <c r="I147" s="62">
        <f t="shared" si="3"/>
        <v>0</v>
      </c>
      <c r="J147" s="37"/>
    </row>
    <row r="148" spans="1:10">
      <c r="A148" s="60">
        <v>146</v>
      </c>
      <c r="B148" s="53" t="s">
        <v>523</v>
      </c>
      <c r="C148" s="53" t="s">
        <v>514</v>
      </c>
      <c r="D148" s="53" t="s">
        <v>524</v>
      </c>
      <c r="E148" s="53" t="s">
        <v>14</v>
      </c>
      <c r="F148" s="60">
        <v>23</v>
      </c>
      <c r="G148" s="54">
        <v>114.33</v>
      </c>
      <c r="H148" s="54"/>
      <c r="I148" s="62">
        <f t="shared" si="3"/>
        <v>0</v>
      </c>
      <c r="J148" s="37"/>
    </row>
    <row r="149" spans="1:10">
      <c r="A149" s="60">
        <v>147</v>
      </c>
      <c r="B149" s="53" t="s">
        <v>525</v>
      </c>
      <c r="C149" s="53" t="s">
        <v>526</v>
      </c>
      <c r="D149" s="53" t="s">
        <v>527</v>
      </c>
      <c r="E149" s="53" t="s">
        <v>169</v>
      </c>
      <c r="F149" s="60">
        <v>10</v>
      </c>
      <c r="G149" s="54">
        <v>83</v>
      </c>
      <c r="H149" s="54"/>
      <c r="I149" s="62">
        <f t="shared" si="3"/>
        <v>0</v>
      </c>
      <c r="J149" s="37"/>
    </row>
    <row r="150" spans="1:10">
      <c r="A150" s="60">
        <v>148</v>
      </c>
      <c r="B150" s="53" t="s">
        <v>525</v>
      </c>
      <c r="C150" s="53" t="s">
        <v>528</v>
      </c>
      <c r="D150" s="53" t="s">
        <v>529</v>
      </c>
      <c r="E150" s="53" t="s">
        <v>169</v>
      </c>
      <c r="F150" s="60">
        <v>7</v>
      </c>
      <c r="G150" s="54">
        <v>69</v>
      </c>
      <c r="H150" s="54"/>
      <c r="I150" s="62">
        <f t="shared" si="3"/>
        <v>0</v>
      </c>
      <c r="J150" s="37"/>
    </row>
    <row r="151" spans="1:10">
      <c r="A151" s="60">
        <v>149</v>
      </c>
      <c r="B151" s="53" t="s">
        <v>525</v>
      </c>
      <c r="C151" s="53" t="s">
        <v>99</v>
      </c>
      <c r="D151" s="53" t="s">
        <v>530</v>
      </c>
      <c r="E151" s="53" t="s">
        <v>35</v>
      </c>
      <c r="F151" s="60">
        <v>4</v>
      </c>
      <c r="G151" s="54">
        <v>301</v>
      </c>
      <c r="H151" s="54"/>
      <c r="I151" s="62">
        <f t="shared" si="3"/>
        <v>0</v>
      </c>
      <c r="J151" s="37"/>
    </row>
    <row r="152" spans="1:10">
      <c r="A152" s="60">
        <v>150</v>
      </c>
      <c r="B152" s="53" t="s">
        <v>525</v>
      </c>
      <c r="C152" s="53" t="s">
        <v>99</v>
      </c>
      <c r="D152" s="53" t="s">
        <v>531</v>
      </c>
      <c r="E152" s="53" t="s">
        <v>169</v>
      </c>
      <c r="F152" s="60">
        <v>20</v>
      </c>
      <c r="G152" s="54">
        <v>89.2</v>
      </c>
      <c r="H152" s="54"/>
      <c r="I152" s="62">
        <f t="shared" si="3"/>
        <v>0</v>
      </c>
      <c r="J152" s="37"/>
    </row>
    <row r="153" spans="1:10">
      <c r="A153" s="60">
        <v>151</v>
      </c>
      <c r="B153" s="53" t="s">
        <v>532</v>
      </c>
      <c r="C153" s="53" t="s">
        <v>533</v>
      </c>
      <c r="D153" s="53" t="s">
        <v>534</v>
      </c>
      <c r="E153" s="53" t="s">
        <v>14</v>
      </c>
      <c r="F153" s="60">
        <v>10</v>
      </c>
      <c r="G153" s="54">
        <v>48.56</v>
      </c>
      <c r="H153" s="54"/>
      <c r="I153" s="62">
        <f t="shared" si="3"/>
        <v>0</v>
      </c>
      <c r="J153" s="37"/>
    </row>
    <row r="154" spans="1:10">
      <c r="A154" s="60">
        <v>152</v>
      </c>
      <c r="B154" s="53" t="s">
        <v>535</v>
      </c>
      <c r="C154" s="53" t="s">
        <v>533</v>
      </c>
      <c r="D154" s="53" t="s">
        <v>536</v>
      </c>
      <c r="E154" s="53" t="s">
        <v>14</v>
      </c>
      <c r="F154" s="60">
        <v>54</v>
      </c>
      <c r="G154" s="54">
        <v>52.8</v>
      </c>
      <c r="H154" s="54"/>
      <c r="I154" s="62">
        <f t="shared" si="3"/>
        <v>0</v>
      </c>
      <c r="J154" s="37"/>
    </row>
    <row r="155" spans="1:10">
      <c r="A155" s="60">
        <v>153</v>
      </c>
      <c r="B155" s="53" t="s">
        <v>535</v>
      </c>
      <c r="C155" s="53" t="s">
        <v>533</v>
      </c>
      <c r="D155" s="53" t="s">
        <v>537</v>
      </c>
      <c r="E155" s="53" t="s">
        <v>14</v>
      </c>
      <c r="F155" s="60">
        <v>5</v>
      </c>
      <c r="G155" s="54">
        <v>97</v>
      </c>
      <c r="H155" s="54"/>
      <c r="I155" s="62">
        <f t="shared" si="3"/>
        <v>0</v>
      </c>
      <c r="J155" s="37"/>
    </row>
    <row r="156" spans="1:10">
      <c r="A156" s="60">
        <v>154</v>
      </c>
      <c r="B156" s="53" t="s">
        <v>535</v>
      </c>
      <c r="C156" s="53" t="s">
        <v>533</v>
      </c>
      <c r="D156" s="53" t="s">
        <v>538</v>
      </c>
      <c r="E156" s="53" t="s">
        <v>14</v>
      </c>
      <c r="F156" s="60">
        <v>40</v>
      </c>
      <c r="G156" s="72">
        <v>70.5</v>
      </c>
      <c r="H156" s="72"/>
      <c r="I156" s="62">
        <f t="shared" si="3"/>
        <v>0</v>
      </c>
      <c r="J156" s="37"/>
    </row>
    <row r="157" spans="1:10">
      <c r="A157" s="60">
        <v>155</v>
      </c>
      <c r="B157" s="53" t="s">
        <v>535</v>
      </c>
      <c r="C157" s="53" t="s">
        <v>533</v>
      </c>
      <c r="D157" s="53" t="s">
        <v>539</v>
      </c>
      <c r="E157" s="53" t="s">
        <v>14</v>
      </c>
      <c r="F157" s="60">
        <v>10</v>
      </c>
      <c r="G157" s="72">
        <v>79.6</v>
      </c>
      <c r="H157" s="72"/>
      <c r="I157" s="62">
        <f t="shared" si="3"/>
        <v>0</v>
      </c>
      <c r="J157" s="37"/>
    </row>
    <row r="158" spans="1:10">
      <c r="A158" s="60">
        <v>156</v>
      </c>
      <c r="B158" s="53" t="s">
        <v>535</v>
      </c>
      <c r="C158" s="53" t="s">
        <v>533</v>
      </c>
      <c r="D158" s="53" t="s">
        <v>540</v>
      </c>
      <c r="E158" s="53" t="s">
        <v>260</v>
      </c>
      <c r="F158" s="60">
        <v>10</v>
      </c>
      <c r="G158" s="72">
        <v>80.8</v>
      </c>
      <c r="H158" s="72"/>
      <c r="I158" s="62">
        <f t="shared" si="3"/>
        <v>0</v>
      </c>
      <c r="J158" s="37"/>
    </row>
    <row r="159" spans="1:10">
      <c r="A159" s="60">
        <v>157</v>
      </c>
      <c r="B159" s="53" t="s">
        <v>535</v>
      </c>
      <c r="C159" s="53" t="s">
        <v>533</v>
      </c>
      <c r="D159" s="53" t="s">
        <v>541</v>
      </c>
      <c r="E159" s="53" t="s">
        <v>14</v>
      </c>
      <c r="F159" s="60">
        <v>10</v>
      </c>
      <c r="G159" s="54">
        <v>71.5</v>
      </c>
      <c r="H159" s="54"/>
      <c r="I159" s="62">
        <f t="shared" si="3"/>
        <v>0</v>
      </c>
      <c r="J159" s="37"/>
    </row>
    <row r="160" spans="1:10">
      <c r="A160" s="60">
        <v>158</v>
      </c>
      <c r="B160" s="53" t="s">
        <v>535</v>
      </c>
      <c r="C160" s="53" t="s">
        <v>533</v>
      </c>
      <c r="D160" s="53" t="s">
        <v>542</v>
      </c>
      <c r="E160" s="53" t="s">
        <v>260</v>
      </c>
      <c r="F160" s="60">
        <v>20</v>
      </c>
      <c r="G160" s="72">
        <v>52.5</v>
      </c>
      <c r="H160" s="72"/>
      <c r="I160" s="62">
        <f t="shared" si="3"/>
        <v>0</v>
      </c>
      <c r="J160" s="37"/>
    </row>
    <row r="161" spans="1:10">
      <c r="A161" s="60">
        <v>159</v>
      </c>
      <c r="B161" s="53" t="s">
        <v>535</v>
      </c>
      <c r="C161" s="53" t="s">
        <v>533</v>
      </c>
      <c r="D161" s="53" t="s">
        <v>543</v>
      </c>
      <c r="E161" s="53" t="s">
        <v>14</v>
      </c>
      <c r="F161" s="60">
        <v>20</v>
      </c>
      <c r="G161" s="72">
        <v>54.6</v>
      </c>
      <c r="H161" s="72"/>
      <c r="I161" s="62">
        <f t="shared" si="3"/>
        <v>0</v>
      </c>
      <c r="J161" s="37"/>
    </row>
    <row r="162" spans="1:10">
      <c r="A162" s="60">
        <v>160</v>
      </c>
      <c r="B162" s="53" t="s">
        <v>535</v>
      </c>
      <c r="C162" s="53" t="s">
        <v>533</v>
      </c>
      <c r="D162" s="53" t="s">
        <v>544</v>
      </c>
      <c r="E162" s="53" t="s">
        <v>14</v>
      </c>
      <c r="F162" s="60">
        <v>40</v>
      </c>
      <c r="G162" s="72">
        <v>32.5</v>
      </c>
      <c r="H162" s="72"/>
      <c r="I162" s="62">
        <f t="shared" si="3"/>
        <v>0</v>
      </c>
      <c r="J162" s="37"/>
    </row>
    <row r="163" spans="1:10">
      <c r="A163" s="60">
        <v>161</v>
      </c>
      <c r="B163" s="53" t="s">
        <v>535</v>
      </c>
      <c r="C163" s="53" t="s">
        <v>533</v>
      </c>
      <c r="D163" s="53" t="s">
        <v>545</v>
      </c>
      <c r="E163" s="53" t="s">
        <v>14</v>
      </c>
      <c r="F163" s="60">
        <v>40</v>
      </c>
      <c r="G163" s="54">
        <v>37.5</v>
      </c>
      <c r="H163" s="54"/>
      <c r="I163" s="62">
        <f t="shared" si="3"/>
        <v>0</v>
      </c>
      <c r="J163" s="37"/>
    </row>
    <row r="164" spans="1:10">
      <c r="A164" s="60">
        <v>162</v>
      </c>
      <c r="B164" s="53" t="s">
        <v>535</v>
      </c>
      <c r="C164" s="53" t="s">
        <v>533</v>
      </c>
      <c r="D164" s="53" t="s">
        <v>546</v>
      </c>
      <c r="E164" s="53" t="s">
        <v>14</v>
      </c>
      <c r="F164" s="60">
        <v>25</v>
      </c>
      <c r="G164" s="54">
        <v>100</v>
      </c>
      <c r="H164" s="54"/>
      <c r="I164" s="62">
        <f t="shared" si="3"/>
        <v>0</v>
      </c>
      <c r="J164" s="37"/>
    </row>
    <row r="165" spans="1:10">
      <c r="A165" s="60">
        <v>163</v>
      </c>
      <c r="B165" s="53" t="s">
        <v>535</v>
      </c>
      <c r="C165" s="53" t="s">
        <v>533</v>
      </c>
      <c r="D165" s="53" t="s">
        <v>547</v>
      </c>
      <c r="E165" s="53" t="s">
        <v>14</v>
      </c>
      <c r="F165" s="60">
        <v>30</v>
      </c>
      <c r="G165" s="54">
        <v>59</v>
      </c>
      <c r="H165" s="54"/>
      <c r="I165" s="62">
        <f t="shared" si="3"/>
        <v>0</v>
      </c>
      <c r="J165" s="37"/>
    </row>
    <row r="166" spans="1:10">
      <c r="A166" s="60">
        <v>164</v>
      </c>
      <c r="B166" s="53" t="s">
        <v>535</v>
      </c>
      <c r="C166" s="53" t="s">
        <v>533</v>
      </c>
      <c r="D166" s="53" t="s">
        <v>548</v>
      </c>
      <c r="E166" s="53" t="s">
        <v>14</v>
      </c>
      <c r="F166" s="60">
        <v>50</v>
      </c>
      <c r="G166" s="72">
        <v>66</v>
      </c>
      <c r="H166" s="72"/>
      <c r="I166" s="62">
        <f t="shared" ref="I166:I197" si="4">F166*H166</f>
        <v>0</v>
      </c>
      <c r="J166" s="37"/>
    </row>
    <row r="167" spans="1:10">
      <c r="A167" s="60">
        <v>165</v>
      </c>
      <c r="B167" s="53" t="s">
        <v>535</v>
      </c>
      <c r="C167" s="53" t="s">
        <v>533</v>
      </c>
      <c r="D167" s="53" t="s">
        <v>549</v>
      </c>
      <c r="E167" s="53" t="s">
        <v>14</v>
      </c>
      <c r="F167" s="60">
        <v>60</v>
      </c>
      <c r="G167" s="72">
        <v>62.5</v>
      </c>
      <c r="H167" s="72"/>
      <c r="I167" s="62">
        <f t="shared" si="4"/>
        <v>0</v>
      </c>
      <c r="J167" s="37"/>
    </row>
    <row r="168" ht="24" spans="1:10">
      <c r="A168" s="60">
        <v>166</v>
      </c>
      <c r="B168" s="53" t="s">
        <v>550</v>
      </c>
      <c r="C168" s="53" t="s">
        <v>533</v>
      </c>
      <c r="D168" s="53" t="s">
        <v>551</v>
      </c>
      <c r="E168" s="53" t="s">
        <v>14</v>
      </c>
      <c r="F168" s="60">
        <v>10</v>
      </c>
      <c r="G168" s="54">
        <v>60.8</v>
      </c>
      <c r="H168" s="54"/>
      <c r="I168" s="62">
        <f t="shared" si="4"/>
        <v>0</v>
      </c>
      <c r="J168" s="37"/>
    </row>
    <row r="169" spans="1:10">
      <c r="A169" s="60">
        <v>167</v>
      </c>
      <c r="B169" s="53" t="s">
        <v>532</v>
      </c>
      <c r="C169" s="53" t="s">
        <v>533</v>
      </c>
      <c r="D169" s="53" t="s">
        <v>552</v>
      </c>
      <c r="E169" s="53" t="s">
        <v>14</v>
      </c>
      <c r="F169" s="60">
        <v>55</v>
      </c>
      <c r="G169" s="54">
        <v>38.8</v>
      </c>
      <c r="H169" s="54"/>
      <c r="I169" s="62">
        <f t="shared" si="4"/>
        <v>0</v>
      </c>
      <c r="J169" s="37"/>
    </row>
    <row r="170" spans="1:10">
      <c r="A170" s="60">
        <v>168</v>
      </c>
      <c r="B170" s="53" t="s">
        <v>535</v>
      </c>
      <c r="C170" s="64" t="s">
        <v>533</v>
      </c>
      <c r="D170" s="75" t="s">
        <v>553</v>
      </c>
      <c r="E170" s="47" t="s">
        <v>14</v>
      </c>
      <c r="F170" s="65">
        <v>20</v>
      </c>
      <c r="G170" s="71">
        <v>59</v>
      </c>
      <c r="H170" s="71"/>
      <c r="I170" s="62">
        <f t="shared" si="4"/>
        <v>0</v>
      </c>
      <c r="J170" s="37"/>
    </row>
    <row r="171" spans="1:10">
      <c r="A171" s="60">
        <v>169</v>
      </c>
      <c r="B171" s="38" t="s">
        <v>535</v>
      </c>
      <c r="C171" s="76" t="s">
        <v>533</v>
      </c>
      <c r="D171" s="38" t="s">
        <v>554</v>
      </c>
      <c r="E171" s="38" t="s">
        <v>14</v>
      </c>
      <c r="F171" s="65">
        <v>10</v>
      </c>
      <c r="G171" s="77">
        <v>69</v>
      </c>
      <c r="H171" s="77"/>
      <c r="I171" s="62">
        <f t="shared" si="4"/>
        <v>0</v>
      </c>
      <c r="J171" s="37"/>
    </row>
    <row r="172" spans="1:10">
      <c r="A172" s="60">
        <v>170</v>
      </c>
      <c r="B172" s="78" t="s">
        <v>555</v>
      </c>
      <c r="C172" s="78" t="s">
        <v>556</v>
      </c>
      <c r="D172" s="78" t="s">
        <v>557</v>
      </c>
      <c r="E172" s="78" t="s">
        <v>14</v>
      </c>
      <c r="F172" s="60">
        <v>56</v>
      </c>
      <c r="G172" s="79">
        <v>10.766</v>
      </c>
      <c r="H172" s="79"/>
      <c r="I172" s="62">
        <f t="shared" si="4"/>
        <v>0</v>
      </c>
      <c r="J172" s="37"/>
    </row>
    <row r="173" spans="1:10">
      <c r="A173" s="60">
        <v>171</v>
      </c>
      <c r="B173" s="78" t="s">
        <v>555</v>
      </c>
      <c r="C173" s="78" t="s">
        <v>556</v>
      </c>
      <c r="D173" s="78" t="s">
        <v>558</v>
      </c>
      <c r="E173" s="78" t="s">
        <v>14</v>
      </c>
      <c r="F173" s="60">
        <v>57</v>
      </c>
      <c r="G173" s="79">
        <v>14.112</v>
      </c>
      <c r="H173" s="79"/>
      <c r="I173" s="62">
        <f t="shared" si="4"/>
        <v>0</v>
      </c>
      <c r="J173" s="37"/>
    </row>
    <row r="174" spans="1:10">
      <c r="A174" s="60">
        <v>172</v>
      </c>
      <c r="B174" s="78" t="s">
        <v>555</v>
      </c>
      <c r="C174" s="78" t="s">
        <v>556</v>
      </c>
      <c r="D174" s="78" t="s">
        <v>559</v>
      </c>
      <c r="E174" s="78" t="s">
        <v>14</v>
      </c>
      <c r="F174" s="60">
        <v>58</v>
      </c>
      <c r="G174" s="79">
        <v>3.822</v>
      </c>
      <c r="H174" s="79"/>
      <c r="I174" s="62">
        <f t="shared" si="4"/>
        <v>0</v>
      </c>
      <c r="J174" s="37"/>
    </row>
    <row r="175" spans="1:10">
      <c r="A175" s="60">
        <v>173</v>
      </c>
      <c r="B175" s="78" t="s">
        <v>555</v>
      </c>
      <c r="C175" s="78" t="s">
        <v>556</v>
      </c>
      <c r="D175" s="78" t="s">
        <v>560</v>
      </c>
      <c r="E175" s="78" t="s">
        <v>14</v>
      </c>
      <c r="F175" s="60">
        <v>59</v>
      </c>
      <c r="G175" s="79">
        <v>4.788</v>
      </c>
      <c r="H175" s="79"/>
      <c r="I175" s="62">
        <f t="shared" si="4"/>
        <v>0</v>
      </c>
      <c r="J175" s="37"/>
    </row>
    <row r="176" spans="1:10">
      <c r="A176" s="60">
        <v>174</v>
      </c>
      <c r="B176" s="78" t="s">
        <v>555</v>
      </c>
      <c r="C176" s="78" t="s">
        <v>556</v>
      </c>
      <c r="D176" s="78" t="s">
        <v>561</v>
      </c>
      <c r="E176" s="78" t="s">
        <v>14</v>
      </c>
      <c r="F176" s="60">
        <v>60</v>
      </c>
      <c r="G176" s="79">
        <v>7.112</v>
      </c>
      <c r="H176" s="79"/>
      <c r="I176" s="62">
        <f t="shared" si="4"/>
        <v>0</v>
      </c>
      <c r="J176" s="37"/>
    </row>
    <row r="177" spans="1:10">
      <c r="A177" s="60">
        <v>175</v>
      </c>
      <c r="B177" s="78" t="s">
        <v>555</v>
      </c>
      <c r="C177" s="78" t="s">
        <v>556</v>
      </c>
      <c r="D177" s="78" t="s">
        <v>562</v>
      </c>
      <c r="E177" s="78" t="s">
        <v>14</v>
      </c>
      <c r="F177" s="60">
        <v>61</v>
      </c>
      <c r="G177" s="79">
        <v>9.464</v>
      </c>
      <c r="H177" s="79"/>
      <c r="I177" s="62">
        <f t="shared" si="4"/>
        <v>0</v>
      </c>
      <c r="J177" s="37"/>
    </row>
    <row r="178" spans="1:10">
      <c r="A178" s="60">
        <v>176</v>
      </c>
      <c r="B178" s="78" t="s">
        <v>555</v>
      </c>
      <c r="C178" s="78" t="s">
        <v>556</v>
      </c>
      <c r="D178" s="78" t="s">
        <v>563</v>
      </c>
      <c r="E178" s="78" t="s">
        <v>14</v>
      </c>
      <c r="F178" s="60">
        <v>62</v>
      </c>
      <c r="G178" s="79">
        <v>13.58</v>
      </c>
      <c r="H178" s="79"/>
      <c r="I178" s="62">
        <f t="shared" si="4"/>
        <v>0</v>
      </c>
      <c r="J178" s="37"/>
    </row>
    <row r="179" spans="1:10">
      <c r="A179" s="60">
        <v>177</v>
      </c>
      <c r="B179" s="78" t="s">
        <v>555</v>
      </c>
      <c r="C179" s="78" t="s">
        <v>556</v>
      </c>
      <c r="D179" s="78" t="s">
        <v>564</v>
      </c>
      <c r="E179" s="78" t="s">
        <v>14</v>
      </c>
      <c r="F179" s="60">
        <v>63</v>
      </c>
      <c r="G179" s="79">
        <v>19.642</v>
      </c>
      <c r="H179" s="79"/>
      <c r="I179" s="62">
        <f t="shared" si="4"/>
        <v>0</v>
      </c>
      <c r="J179" s="37"/>
    </row>
    <row r="180" spans="1:10">
      <c r="A180" s="60">
        <v>178</v>
      </c>
      <c r="B180" s="78" t="s">
        <v>565</v>
      </c>
      <c r="C180" s="78" t="s">
        <v>556</v>
      </c>
      <c r="D180" s="78" t="s">
        <v>566</v>
      </c>
      <c r="E180" s="78" t="s">
        <v>14</v>
      </c>
      <c r="F180" s="60">
        <v>64</v>
      </c>
      <c r="G180" s="79">
        <v>9.604</v>
      </c>
      <c r="H180" s="79"/>
      <c r="I180" s="62">
        <f t="shared" si="4"/>
        <v>0</v>
      </c>
      <c r="J180" s="37"/>
    </row>
    <row r="181" spans="1:10">
      <c r="A181" s="60">
        <v>179</v>
      </c>
      <c r="B181" s="78" t="s">
        <v>565</v>
      </c>
      <c r="C181" s="78" t="s">
        <v>556</v>
      </c>
      <c r="D181" s="78" t="s">
        <v>567</v>
      </c>
      <c r="E181" s="78" t="s">
        <v>14</v>
      </c>
      <c r="F181" s="60">
        <v>65</v>
      </c>
      <c r="G181" s="79">
        <v>12.656</v>
      </c>
      <c r="H181" s="79"/>
      <c r="I181" s="62">
        <f t="shared" si="4"/>
        <v>0</v>
      </c>
      <c r="J181" s="37"/>
    </row>
    <row r="182" spans="1:10">
      <c r="A182" s="60">
        <v>180</v>
      </c>
      <c r="B182" s="78" t="s">
        <v>565</v>
      </c>
      <c r="C182" s="78" t="s">
        <v>556</v>
      </c>
      <c r="D182" s="78" t="s">
        <v>568</v>
      </c>
      <c r="E182" s="78" t="s">
        <v>14</v>
      </c>
      <c r="F182" s="60">
        <v>66</v>
      </c>
      <c r="G182" s="79">
        <v>16.926</v>
      </c>
      <c r="H182" s="79"/>
      <c r="I182" s="62">
        <f t="shared" si="4"/>
        <v>0</v>
      </c>
      <c r="J182" s="37"/>
    </row>
    <row r="183" spans="1:10">
      <c r="A183" s="60">
        <v>181</v>
      </c>
      <c r="B183" s="78" t="s">
        <v>569</v>
      </c>
      <c r="C183" s="78" t="s">
        <v>556</v>
      </c>
      <c r="D183" s="78" t="s">
        <v>570</v>
      </c>
      <c r="E183" s="78" t="s">
        <v>14</v>
      </c>
      <c r="F183" s="60">
        <v>67</v>
      </c>
      <c r="G183" s="79">
        <v>6.86</v>
      </c>
      <c r="H183" s="79"/>
      <c r="I183" s="62">
        <f t="shared" si="4"/>
        <v>0</v>
      </c>
      <c r="J183" s="37"/>
    </row>
    <row r="184" spans="1:10">
      <c r="A184" s="60">
        <v>182</v>
      </c>
      <c r="B184" s="78" t="s">
        <v>571</v>
      </c>
      <c r="C184" s="78" t="s">
        <v>556</v>
      </c>
      <c r="D184" s="78" t="s">
        <v>572</v>
      </c>
      <c r="E184" s="78" t="s">
        <v>14</v>
      </c>
      <c r="F184" s="60">
        <v>68</v>
      </c>
      <c r="G184" s="79">
        <v>4.984</v>
      </c>
      <c r="H184" s="79"/>
      <c r="I184" s="62">
        <f t="shared" si="4"/>
        <v>0</v>
      </c>
      <c r="J184" s="37"/>
    </row>
    <row r="185" spans="1:10">
      <c r="A185" s="60">
        <v>183</v>
      </c>
      <c r="B185" s="78" t="s">
        <v>571</v>
      </c>
      <c r="C185" s="78" t="s">
        <v>556</v>
      </c>
      <c r="D185" s="78" t="s">
        <v>573</v>
      </c>
      <c r="E185" s="78" t="s">
        <v>14</v>
      </c>
      <c r="F185" s="80">
        <v>10</v>
      </c>
      <c r="G185" s="79">
        <v>17.486</v>
      </c>
      <c r="H185" s="79"/>
      <c r="I185" s="62">
        <f t="shared" si="4"/>
        <v>0</v>
      </c>
      <c r="J185" s="37"/>
    </row>
    <row r="186" spans="1:10">
      <c r="A186" s="60">
        <v>184</v>
      </c>
      <c r="B186" s="78" t="s">
        <v>574</v>
      </c>
      <c r="C186" s="78" t="s">
        <v>556</v>
      </c>
      <c r="D186" s="78" t="s">
        <v>575</v>
      </c>
      <c r="E186" s="78" t="s">
        <v>14</v>
      </c>
      <c r="F186" s="60">
        <v>69</v>
      </c>
      <c r="G186" s="79">
        <v>11.984</v>
      </c>
      <c r="H186" s="79"/>
      <c r="I186" s="62">
        <f t="shared" si="4"/>
        <v>0</v>
      </c>
      <c r="J186" s="37"/>
    </row>
    <row r="187" spans="1:10">
      <c r="A187" s="60">
        <v>185</v>
      </c>
      <c r="B187" s="78" t="s">
        <v>574</v>
      </c>
      <c r="C187" s="78" t="s">
        <v>556</v>
      </c>
      <c r="D187" s="78" t="s">
        <v>576</v>
      </c>
      <c r="E187" s="78" t="s">
        <v>14</v>
      </c>
      <c r="F187" s="60">
        <v>70</v>
      </c>
      <c r="G187" s="79">
        <v>13.818</v>
      </c>
      <c r="H187" s="79"/>
      <c r="I187" s="62">
        <f t="shared" si="4"/>
        <v>0</v>
      </c>
      <c r="J187" s="37"/>
    </row>
    <row r="188" spans="1:10">
      <c r="A188" s="60">
        <v>186</v>
      </c>
      <c r="B188" s="78" t="s">
        <v>577</v>
      </c>
      <c r="C188" s="78" t="s">
        <v>556</v>
      </c>
      <c r="D188" s="78" t="s">
        <v>578</v>
      </c>
      <c r="E188" s="78" t="s">
        <v>14</v>
      </c>
      <c r="F188" s="60">
        <v>71</v>
      </c>
      <c r="G188" s="79">
        <v>4.312</v>
      </c>
      <c r="H188" s="79"/>
      <c r="I188" s="62">
        <f t="shared" si="4"/>
        <v>0</v>
      </c>
      <c r="J188" s="37"/>
    </row>
    <row r="189" spans="1:10">
      <c r="A189" s="60">
        <v>187</v>
      </c>
      <c r="B189" s="78" t="s">
        <v>577</v>
      </c>
      <c r="C189" s="78" t="s">
        <v>556</v>
      </c>
      <c r="D189" s="78" t="s">
        <v>579</v>
      </c>
      <c r="E189" s="78" t="s">
        <v>14</v>
      </c>
      <c r="F189" s="60">
        <v>72</v>
      </c>
      <c r="G189" s="79">
        <v>5.096</v>
      </c>
      <c r="H189" s="79"/>
      <c r="I189" s="62">
        <f t="shared" si="4"/>
        <v>0</v>
      </c>
      <c r="J189" s="37"/>
    </row>
    <row r="190" spans="1:10">
      <c r="A190" s="60">
        <v>188</v>
      </c>
      <c r="B190" s="78" t="s">
        <v>577</v>
      </c>
      <c r="C190" s="78" t="s">
        <v>556</v>
      </c>
      <c r="D190" s="78" t="s">
        <v>580</v>
      </c>
      <c r="E190" s="78" t="s">
        <v>14</v>
      </c>
      <c r="F190" s="60">
        <v>73</v>
      </c>
      <c r="G190" s="79">
        <v>6.608</v>
      </c>
      <c r="H190" s="79"/>
      <c r="I190" s="62">
        <f t="shared" si="4"/>
        <v>0</v>
      </c>
      <c r="J190" s="37"/>
    </row>
    <row r="191" spans="1:10">
      <c r="A191" s="60">
        <v>189</v>
      </c>
      <c r="B191" s="78" t="s">
        <v>577</v>
      </c>
      <c r="C191" s="78" t="s">
        <v>556</v>
      </c>
      <c r="D191" s="78" t="s">
        <v>581</v>
      </c>
      <c r="E191" s="78" t="s">
        <v>14</v>
      </c>
      <c r="F191" s="60">
        <v>74</v>
      </c>
      <c r="G191" s="79">
        <v>5.614</v>
      </c>
      <c r="H191" s="79"/>
      <c r="I191" s="62">
        <f t="shared" si="4"/>
        <v>0</v>
      </c>
      <c r="J191" s="37"/>
    </row>
    <row r="192" spans="1:10">
      <c r="A192" s="60">
        <v>190</v>
      </c>
      <c r="B192" s="78" t="s">
        <v>577</v>
      </c>
      <c r="C192" s="78" t="s">
        <v>556</v>
      </c>
      <c r="D192" s="78" t="s">
        <v>582</v>
      </c>
      <c r="E192" s="78" t="s">
        <v>14</v>
      </c>
      <c r="F192" s="60">
        <v>75</v>
      </c>
      <c r="G192" s="79">
        <v>6.65</v>
      </c>
      <c r="H192" s="79"/>
      <c r="I192" s="62">
        <f t="shared" si="4"/>
        <v>0</v>
      </c>
      <c r="J192" s="37"/>
    </row>
    <row r="193" spans="1:10">
      <c r="A193" s="60">
        <v>191</v>
      </c>
      <c r="B193" s="78" t="s">
        <v>577</v>
      </c>
      <c r="C193" s="78" t="s">
        <v>556</v>
      </c>
      <c r="D193" s="78" t="s">
        <v>583</v>
      </c>
      <c r="E193" s="78" t="s">
        <v>14</v>
      </c>
      <c r="F193" s="60">
        <v>76</v>
      </c>
      <c r="G193" s="79">
        <v>7.91</v>
      </c>
      <c r="H193" s="79"/>
      <c r="I193" s="62">
        <f t="shared" si="4"/>
        <v>0</v>
      </c>
      <c r="J193" s="37"/>
    </row>
    <row r="194" spans="1:10">
      <c r="A194" s="60">
        <v>192</v>
      </c>
      <c r="B194" s="78" t="s">
        <v>584</v>
      </c>
      <c r="C194" s="78" t="s">
        <v>556</v>
      </c>
      <c r="D194" s="78" t="s">
        <v>585</v>
      </c>
      <c r="E194" s="78" t="s">
        <v>14</v>
      </c>
      <c r="F194" s="60">
        <v>77</v>
      </c>
      <c r="G194" s="79">
        <v>9.17</v>
      </c>
      <c r="H194" s="79"/>
      <c r="I194" s="62">
        <f t="shared" si="4"/>
        <v>0</v>
      </c>
      <c r="J194" s="37"/>
    </row>
    <row r="195" spans="1:10">
      <c r="A195" s="60">
        <v>193</v>
      </c>
      <c r="B195" s="78" t="s">
        <v>584</v>
      </c>
      <c r="C195" s="78" t="s">
        <v>556</v>
      </c>
      <c r="D195" s="78" t="s">
        <v>586</v>
      </c>
      <c r="E195" s="78" t="s">
        <v>14</v>
      </c>
      <c r="F195" s="60">
        <v>78</v>
      </c>
      <c r="G195" s="79">
        <v>12.88</v>
      </c>
      <c r="H195" s="79"/>
      <c r="I195" s="62">
        <f t="shared" si="4"/>
        <v>0</v>
      </c>
      <c r="J195" s="37"/>
    </row>
    <row r="196" spans="1:10">
      <c r="A196" s="60">
        <v>194</v>
      </c>
      <c r="B196" s="78" t="s">
        <v>584</v>
      </c>
      <c r="C196" s="78" t="s">
        <v>556</v>
      </c>
      <c r="D196" s="78" t="s">
        <v>587</v>
      </c>
      <c r="E196" s="78" t="s">
        <v>14</v>
      </c>
      <c r="F196" s="60">
        <v>79</v>
      </c>
      <c r="G196" s="79">
        <v>13.58</v>
      </c>
      <c r="H196" s="79"/>
      <c r="I196" s="62">
        <f t="shared" si="4"/>
        <v>0</v>
      </c>
      <c r="J196" s="37"/>
    </row>
    <row r="197" spans="1:10">
      <c r="A197" s="60">
        <v>195</v>
      </c>
      <c r="B197" s="78" t="s">
        <v>588</v>
      </c>
      <c r="C197" s="78" t="s">
        <v>556</v>
      </c>
      <c r="D197" s="78" t="s">
        <v>589</v>
      </c>
      <c r="E197" s="78" t="s">
        <v>14</v>
      </c>
      <c r="F197" s="60">
        <v>80</v>
      </c>
      <c r="G197" s="79">
        <v>5.81</v>
      </c>
      <c r="H197" s="79"/>
      <c r="I197" s="62">
        <f t="shared" si="4"/>
        <v>0</v>
      </c>
      <c r="J197" s="37"/>
    </row>
    <row r="198" spans="1:10">
      <c r="A198" s="60">
        <v>196</v>
      </c>
      <c r="B198" s="78" t="s">
        <v>588</v>
      </c>
      <c r="C198" s="78" t="s">
        <v>556</v>
      </c>
      <c r="D198" s="78" t="s">
        <v>590</v>
      </c>
      <c r="E198" s="78" t="s">
        <v>14</v>
      </c>
      <c r="F198" s="60">
        <v>81</v>
      </c>
      <c r="G198" s="79">
        <v>3.206</v>
      </c>
      <c r="H198" s="79"/>
      <c r="I198" s="62">
        <f t="shared" ref="I198:I242" si="5">F198*H198</f>
        <v>0</v>
      </c>
      <c r="J198" s="37"/>
    </row>
    <row r="199" spans="1:10">
      <c r="A199" s="60">
        <v>197</v>
      </c>
      <c r="B199" s="78" t="s">
        <v>588</v>
      </c>
      <c r="C199" s="78" t="s">
        <v>556</v>
      </c>
      <c r="D199" s="78" t="s">
        <v>591</v>
      </c>
      <c r="E199" s="78" t="s">
        <v>14</v>
      </c>
      <c r="F199" s="80">
        <v>12</v>
      </c>
      <c r="G199" s="79">
        <v>4.144</v>
      </c>
      <c r="H199" s="79"/>
      <c r="I199" s="62">
        <f t="shared" si="5"/>
        <v>0</v>
      </c>
      <c r="J199" s="37"/>
    </row>
    <row r="200" spans="1:10">
      <c r="A200" s="60">
        <v>198</v>
      </c>
      <c r="B200" s="78" t="s">
        <v>592</v>
      </c>
      <c r="C200" s="78" t="s">
        <v>556</v>
      </c>
      <c r="D200" s="78" t="s">
        <v>593</v>
      </c>
      <c r="E200" s="78" t="s">
        <v>375</v>
      </c>
      <c r="F200" s="60">
        <v>82</v>
      </c>
      <c r="G200" s="79">
        <v>9.24</v>
      </c>
      <c r="H200" s="79"/>
      <c r="I200" s="62">
        <f t="shared" si="5"/>
        <v>0</v>
      </c>
      <c r="J200" s="37"/>
    </row>
    <row r="201" spans="1:10">
      <c r="A201" s="60">
        <v>199</v>
      </c>
      <c r="B201" s="78" t="s">
        <v>592</v>
      </c>
      <c r="C201" s="78" t="s">
        <v>556</v>
      </c>
      <c r="D201" s="78" t="s">
        <v>594</v>
      </c>
      <c r="E201" s="78" t="s">
        <v>375</v>
      </c>
      <c r="F201" s="60">
        <v>83</v>
      </c>
      <c r="G201" s="79">
        <v>9.968</v>
      </c>
      <c r="H201" s="79"/>
      <c r="I201" s="62">
        <f t="shared" si="5"/>
        <v>0</v>
      </c>
      <c r="J201" s="37"/>
    </row>
    <row r="202" spans="1:10">
      <c r="A202" s="60">
        <v>200</v>
      </c>
      <c r="B202" s="78" t="s">
        <v>592</v>
      </c>
      <c r="C202" s="78" t="s">
        <v>556</v>
      </c>
      <c r="D202" s="78" t="s">
        <v>595</v>
      </c>
      <c r="E202" s="78" t="s">
        <v>375</v>
      </c>
      <c r="F202" s="60">
        <v>84</v>
      </c>
      <c r="G202" s="79">
        <v>7.798</v>
      </c>
      <c r="H202" s="79"/>
      <c r="I202" s="62">
        <f t="shared" si="5"/>
        <v>0</v>
      </c>
      <c r="J202" s="37"/>
    </row>
    <row r="203" spans="1:10">
      <c r="A203" s="60">
        <v>201</v>
      </c>
      <c r="B203" s="78" t="s">
        <v>592</v>
      </c>
      <c r="C203" s="78" t="s">
        <v>556</v>
      </c>
      <c r="D203" s="78" t="s">
        <v>596</v>
      </c>
      <c r="E203" s="78" t="s">
        <v>375</v>
      </c>
      <c r="F203" s="60">
        <v>85</v>
      </c>
      <c r="G203" s="79">
        <v>9.982</v>
      </c>
      <c r="H203" s="79"/>
      <c r="I203" s="62">
        <f t="shared" si="5"/>
        <v>0</v>
      </c>
      <c r="J203" s="37"/>
    </row>
    <row r="204" spans="1:10">
      <c r="A204" s="60">
        <v>202</v>
      </c>
      <c r="B204" s="78" t="s">
        <v>588</v>
      </c>
      <c r="C204" s="78" t="s">
        <v>556</v>
      </c>
      <c r="D204" s="78" t="s">
        <v>597</v>
      </c>
      <c r="E204" s="78" t="s">
        <v>14</v>
      </c>
      <c r="F204" s="80">
        <v>12</v>
      </c>
      <c r="G204" s="79">
        <v>4.48</v>
      </c>
      <c r="H204" s="79"/>
      <c r="I204" s="62">
        <f t="shared" si="5"/>
        <v>0</v>
      </c>
      <c r="J204" s="37"/>
    </row>
    <row r="205" spans="1:10">
      <c r="A205" s="60">
        <v>203</v>
      </c>
      <c r="B205" s="78" t="s">
        <v>588</v>
      </c>
      <c r="C205" s="78" t="s">
        <v>556</v>
      </c>
      <c r="D205" s="78" t="s">
        <v>598</v>
      </c>
      <c r="E205" s="78" t="s">
        <v>14</v>
      </c>
      <c r="F205" s="80">
        <v>12</v>
      </c>
      <c r="G205" s="79">
        <v>4.536</v>
      </c>
      <c r="H205" s="79"/>
      <c r="I205" s="62">
        <f t="shared" si="5"/>
        <v>0</v>
      </c>
      <c r="J205" s="37"/>
    </row>
    <row r="206" spans="1:10">
      <c r="A206" s="60">
        <v>204</v>
      </c>
      <c r="B206" s="78" t="s">
        <v>588</v>
      </c>
      <c r="C206" s="78" t="s">
        <v>556</v>
      </c>
      <c r="D206" s="78" t="s">
        <v>599</v>
      </c>
      <c r="E206" s="78" t="s">
        <v>14</v>
      </c>
      <c r="F206" s="80">
        <v>12</v>
      </c>
      <c r="G206" s="79">
        <v>4.452</v>
      </c>
      <c r="H206" s="79"/>
      <c r="I206" s="62">
        <f t="shared" si="5"/>
        <v>0</v>
      </c>
      <c r="J206" s="37"/>
    </row>
    <row r="207" spans="1:10">
      <c r="A207" s="60">
        <v>205</v>
      </c>
      <c r="B207" s="78" t="s">
        <v>588</v>
      </c>
      <c r="C207" s="78" t="s">
        <v>556</v>
      </c>
      <c r="D207" s="78" t="s">
        <v>600</v>
      </c>
      <c r="E207" s="78" t="s">
        <v>14</v>
      </c>
      <c r="F207" s="80">
        <v>24</v>
      </c>
      <c r="G207" s="79">
        <v>2.632</v>
      </c>
      <c r="H207" s="79"/>
      <c r="I207" s="62">
        <f t="shared" si="5"/>
        <v>0</v>
      </c>
      <c r="J207" s="37"/>
    </row>
    <row r="208" spans="1:10">
      <c r="A208" s="60">
        <v>206</v>
      </c>
      <c r="B208" s="78" t="s">
        <v>588</v>
      </c>
      <c r="C208" s="78" t="s">
        <v>556</v>
      </c>
      <c r="D208" s="78" t="s">
        <v>601</v>
      </c>
      <c r="E208" s="78" t="s">
        <v>14</v>
      </c>
      <c r="F208" s="60">
        <v>86</v>
      </c>
      <c r="G208" s="79">
        <v>9.562</v>
      </c>
      <c r="H208" s="79"/>
      <c r="I208" s="62">
        <f t="shared" si="5"/>
        <v>0</v>
      </c>
      <c r="J208" s="37"/>
    </row>
    <row r="209" spans="1:10">
      <c r="A209" s="60">
        <v>207</v>
      </c>
      <c r="B209" s="78" t="s">
        <v>588</v>
      </c>
      <c r="C209" s="78" t="s">
        <v>556</v>
      </c>
      <c r="D209" s="78" t="s">
        <v>602</v>
      </c>
      <c r="E209" s="78" t="s">
        <v>14</v>
      </c>
      <c r="F209" s="80">
        <v>24</v>
      </c>
      <c r="G209" s="79">
        <v>2.66</v>
      </c>
      <c r="H209" s="79"/>
      <c r="I209" s="62">
        <f t="shared" si="5"/>
        <v>0</v>
      </c>
      <c r="J209" s="37"/>
    </row>
    <row r="210" spans="1:10">
      <c r="A210" s="60">
        <v>208</v>
      </c>
      <c r="B210" s="78" t="s">
        <v>588</v>
      </c>
      <c r="C210" s="78" t="s">
        <v>556</v>
      </c>
      <c r="D210" s="78" t="s">
        <v>603</v>
      </c>
      <c r="E210" s="78" t="s">
        <v>14</v>
      </c>
      <c r="F210" s="60">
        <v>87</v>
      </c>
      <c r="G210" s="79">
        <v>5.922</v>
      </c>
      <c r="H210" s="79"/>
      <c r="I210" s="62">
        <f t="shared" si="5"/>
        <v>0</v>
      </c>
      <c r="J210" s="37"/>
    </row>
    <row r="211" spans="1:10">
      <c r="A211" s="60">
        <v>209</v>
      </c>
      <c r="B211" s="78" t="s">
        <v>604</v>
      </c>
      <c r="C211" s="78" t="s">
        <v>556</v>
      </c>
      <c r="D211" s="78" t="s">
        <v>605</v>
      </c>
      <c r="E211" s="78" t="s">
        <v>14</v>
      </c>
      <c r="F211" s="60">
        <v>88</v>
      </c>
      <c r="G211" s="79">
        <v>11.018</v>
      </c>
      <c r="H211" s="79"/>
      <c r="I211" s="62">
        <f t="shared" si="5"/>
        <v>0</v>
      </c>
      <c r="J211" s="37"/>
    </row>
    <row r="212" spans="1:10">
      <c r="A212" s="60">
        <v>210</v>
      </c>
      <c r="B212" s="78" t="s">
        <v>604</v>
      </c>
      <c r="C212" s="78" t="s">
        <v>556</v>
      </c>
      <c r="D212" s="78" t="s">
        <v>606</v>
      </c>
      <c r="E212" s="78" t="s">
        <v>14</v>
      </c>
      <c r="F212" s="60">
        <v>89</v>
      </c>
      <c r="G212" s="79">
        <v>15.736</v>
      </c>
      <c r="H212" s="79"/>
      <c r="I212" s="62">
        <f t="shared" si="5"/>
        <v>0</v>
      </c>
      <c r="J212" s="37"/>
    </row>
    <row r="213" spans="1:10">
      <c r="A213" s="60">
        <v>211</v>
      </c>
      <c r="B213" s="78" t="s">
        <v>607</v>
      </c>
      <c r="C213" s="78" t="s">
        <v>556</v>
      </c>
      <c r="D213" s="78" t="s">
        <v>608</v>
      </c>
      <c r="E213" s="78" t="s">
        <v>14</v>
      </c>
      <c r="F213" s="80">
        <v>10</v>
      </c>
      <c r="G213" s="79">
        <v>40.8933333333333</v>
      </c>
      <c r="H213" s="79"/>
      <c r="I213" s="62">
        <f t="shared" si="5"/>
        <v>0</v>
      </c>
      <c r="J213" s="37"/>
    </row>
    <row r="214" spans="1:10">
      <c r="A214" s="60">
        <v>212</v>
      </c>
      <c r="B214" s="78" t="s">
        <v>607</v>
      </c>
      <c r="C214" s="78" t="s">
        <v>556</v>
      </c>
      <c r="D214" s="78" t="s">
        <v>609</v>
      </c>
      <c r="E214" s="78" t="s">
        <v>14</v>
      </c>
      <c r="F214" s="80">
        <v>10</v>
      </c>
      <c r="G214" s="79">
        <v>31.8133333333333</v>
      </c>
      <c r="H214" s="79"/>
      <c r="I214" s="62">
        <f t="shared" si="5"/>
        <v>0</v>
      </c>
      <c r="J214" s="37"/>
    </row>
    <row r="215" spans="1:10">
      <c r="A215" s="60">
        <v>213</v>
      </c>
      <c r="B215" s="78" t="s">
        <v>607</v>
      </c>
      <c r="C215" s="78" t="s">
        <v>556</v>
      </c>
      <c r="D215" s="78" t="s">
        <v>610</v>
      </c>
      <c r="E215" s="78" t="s">
        <v>14</v>
      </c>
      <c r="F215" s="80">
        <v>10</v>
      </c>
      <c r="G215" s="79">
        <v>24.4</v>
      </c>
      <c r="H215" s="79"/>
      <c r="I215" s="62">
        <f t="shared" si="5"/>
        <v>0</v>
      </c>
      <c r="J215" s="37"/>
    </row>
    <row r="216" spans="1:10">
      <c r="A216" s="60">
        <v>214</v>
      </c>
      <c r="B216" s="78" t="s">
        <v>611</v>
      </c>
      <c r="C216" s="78" t="s">
        <v>556</v>
      </c>
      <c r="D216" s="78" t="s">
        <v>612</v>
      </c>
      <c r="E216" s="78" t="s">
        <v>613</v>
      </c>
      <c r="F216" s="80">
        <v>25</v>
      </c>
      <c r="G216" s="79">
        <v>1.96</v>
      </c>
      <c r="H216" s="79"/>
      <c r="I216" s="62">
        <f t="shared" si="5"/>
        <v>0</v>
      </c>
      <c r="J216" s="37"/>
    </row>
    <row r="217" spans="1:10">
      <c r="A217" s="60">
        <v>215</v>
      </c>
      <c r="B217" s="78" t="s">
        <v>611</v>
      </c>
      <c r="C217" s="78" t="s">
        <v>556</v>
      </c>
      <c r="D217" s="78" t="s">
        <v>614</v>
      </c>
      <c r="E217" s="78" t="s">
        <v>613</v>
      </c>
      <c r="F217" s="80">
        <v>25</v>
      </c>
      <c r="G217" s="79">
        <v>2.954</v>
      </c>
      <c r="H217" s="79"/>
      <c r="I217" s="62">
        <f t="shared" si="5"/>
        <v>0</v>
      </c>
      <c r="J217" s="37"/>
    </row>
    <row r="218" spans="1:10">
      <c r="A218" s="60">
        <v>216</v>
      </c>
      <c r="B218" s="78" t="s">
        <v>611</v>
      </c>
      <c r="C218" s="78" t="s">
        <v>556</v>
      </c>
      <c r="D218" s="78" t="s">
        <v>615</v>
      </c>
      <c r="E218" s="78" t="s">
        <v>613</v>
      </c>
      <c r="F218" s="80">
        <v>25</v>
      </c>
      <c r="G218" s="79">
        <v>3.556</v>
      </c>
      <c r="H218" s="79"/>
      <c r="I218" s="62">
        <f t="shared" si="5"/>
        <v>0</v>
      </c>
      <c r="J218" s="37"/>
    </row>
    <row r="219" spans="1:10">
      <c r="A219" s="60">
        <v>217</v>
      </c>
      <c r="B219" s="78" t="s">
        <v>312</v>
      </c>
      <c r="C219" s="78" t="s">
        <v>556</v>
      </c>
      <c r="D219" s="78" t="s">
        <v>616</v>
      </c>
      <c r="E219" s="78" t="s">
        <v>314</v>
      </c>
      <c r="F219" s="80">
        <v>40</v>
      </c>
      <c r="G219" s="79">
        <v>11.564</v>
      </c>
      <c r="H219" s="79"/>
      <c r="I219" s="62">
        <f t="shared" si="5"/>
        <v>0</v>
      </c>
      <c r="J219" s="37"/>
    </row>
    <row r="220" spans="1:10">
      <c r="A220" s="60">
        <v>218</v>
      </c>
      <c r="B220" s="78" t="s">
        <v>312</v>
      </c>
      <c r="C220" s="78" t="s">
        <v>556</v>
      </c>
      <c r="D220" s="78" t="s">
        <v>617</v>
      </c>
      <c r="E220" s="78" t="s">
        <v>314</v>
      </c>
      <c r="F220" s="80">
        <v>40</v>
      </c>
      <c r="G220" s="79">
        <v>11.102</v>
      </c>
      <c r="H220" s="79"/>
      <c r="I220" s="62">
        <f t="shared" si="5"/>
        <v>0</v>
      </c>
      <c r="J220" s="37"/>
    </row>
    <row r="221" spans="1:10">
      <c r="A221" s="60">
        <v>219</v>
      </c>
      <c r="B221" s="78" t="s">
        <v>618</v>
      </c>
      <c r="C221" s="78" t="s">
        <v>556</v>
      </c>
      <c r="D221" s="78" t="s">
        <v>619</v>
      </c>
      <c r="E221" s="78" t="s">
        <v>375</v>
      </c>
      <c r="F221" s="80">
        <v>16</v>
      </c>
      <c r="G221" s="79">
        <v>4.984</v>
      </c>
      <c r="H221" s="79"/>
      <c r="I221" s="62">
        <f t="shared" si="5"/>
        <v>0</v>
      </c>
      <c r="J221" s="37"/>
    </row>
    <row r="222" spans="1:10">
      <c r="A222" s="60">
        <v>220</v>
      </c>
      <c r="B222" s="78" t="s">
        <v>312</v>
      </c>
      <c r="C222" s="78" t="s">
        <v>556</v>
      </c>
      <c r="D222" s="78" t="s">
        <v>620</v>
      </c>
      <c r="E222" s="78" t="s">
        <v>314</v>
      </c>
      <c r="F222" s="80">
        <v>30</v>
      </c>
      <c r="G222" s="79">
        <v>11.928</v>
      </c>
      <c r="H222" s="79"/>
      <c r="I222" s="62">
        <f t="shared" si="5"/>
        <v>0</v>
      </c>
      <c r="J222" s="37"/>
    </row>
    <row r="223" spans="1:10">
      <c r="A223" s="60">
        <v>221</v>
      </c>
      <c r="B223" s="78" t="s">
        <v>312</v>
      </c>
      <c r="C223" s="78" t="s">
        <v>556</v>
      </c>
      <c r="D223" s="78" t="s">
        <v>621</v>
      </c>
      <c r="E223" s="78" t="s">
        <v>314</v>
      </c>
      <c r="F223" s="80">
        <v>25</v>
      </c>
      <c r="G223" s="79">
        <v>7.14</v>
      </c>
      <c r="H223" s="79"/>
      <c r="I223" s="62">
        <f t="shared" si="5"/>
        <v>0</v>
      </c>
      <c r="J223" s="37"/>
    </row>
    <row r="224" spans="1:10">
      <c r="A224" s="60">
        <v>222</v>
      </c>
      <c r="B224" s="78" t="s">
        <v>622</v>
      </c>
      <c r="C224" s="78" t="s">
        <v>556</v>
      </c>
      <c r="D224" s="78" t="s">
        <v>623</v>
      </c>
      <c r="E224" s="78" t="s">
        <v>14</v>
      </c>
      <c r="F224" s="60">
        <v>90</v>
      </c>
      <c r="G224" s="79">
        <v>4.326</v>
      </c>
      <c r="H224" s="79"/>
      <c r="I224" s="62">
        <f t="shared" si="5"/>
        <v>0</v>
      </c>
      <c r="J224" s="37"/>
    </row>
    <row r="225" spans="1:10">
      <c r="A225" s="60">
        <v>223</v>
      </c>
      <c r="B225" s="78" t="s">
        <v>622</v>
      </c>
      <c r="C225" s="78" t="s">
        <v>556</v>
      </c>
      <c r="D225" s="78" t="s">
        <v>624</v>
      </c>
      <c r="E225" s="78" t="s">
        <v>14</v>
      </c>
      <c r="F225" s="80">
        <v>20</v>
      </c>
      <c r="G225" s="79">
        <v>2.436</v>
      </c>
      <c r="H225" s="79"/>
      <c r="I225" s="62">
        <f t="shared" si="5"/>
        <v>0</v>
      </c>
      <c r="J225" s="37"/>
    </row>
    <row r="226" spans="1:10">
      <c r="A226" s="60">
        <v>224</v>
      </c>
      <c r="B226" s="78" t="s">
        <v>622</v>
      </c>
      <c r="C226" s="78" t="s">
        <v>556</v>
      </c>
      <c r="D226" s="78" t="s">
        <v>625</v>
      </c>
      <c r="E226" s="78" t="s">
        <v>14</v>
      </c>
      <c r="F226" s="60">
        <v>91</v>
      </c>
      <c r="G226" s="79">
        <v>2.954</v>
      </c>
      <c r="H226" s="79"/>
      <c r="I226" s="62">
        <f t="shared" si="5"/>
        <v>0</v>
      </c>
      <c r="J226" s="37"/>
    </row>
    <row r="227" spans="1:10">
      <c r="A227" s="60">
        <v>225</v>
      </c>
      <c r="B227" s="78" t="s">
        <v>626</v>
      </c>
      <c r="C227" s="78" t="s">
        <v>556</v>
      </c>
      <c r="D227" s="78" t="s">
        <v>627</v>
      </c>
      <c r="E227" s="78" t="s">
        <v>14</v>
      </c>
      <c r="F227" s="60">
        <v>92</v>
      </c>
      <c r="G227" s="79">
        <v>15.12</v>
      </c>
      <c r="H227" s="79"/>
      <c r="I227" s="62">
        <f t="shared" si="5"/>
        <v>0</v>
      </c>
      <c r="J227" s="37"/>
    </row>
    <row r="228" spans="1:10">
      <c r="A228" s="60">
        <v>226</v>
      </c>
      <c r="B228" s="78" t="s">
        <v>626</v>
      </c>
      <c r="C228" s="78" t="s">
        <v>556</v>
      </c>
      <c r="D228" s="78" t="s">
        <v>628</v>
      </c>
      <c r="E228" s="78" t="s">
        <v>14</v>
      </c>
      <c r="F228" s="80">
        <v>12</v>
      </c>
      <c r="G228" s="79">
        <v>6.482</v>
      </c>
      <c r="H228" s="79"/>
      <c r="I228" s="62">
        <f t="shared" si="5"/>
        <v>0</v>
      </c>
      <c r="J228" s="37"/>
    </row>
    <row r="229" spans="1:10">
      <c r="A229" s="60">
        <v>227</v>
      </c>
      <c r="B229" s="78" t="s">
        <v>629</v>
      </c>
      <c r="C229" s="78" t="s">
        <v>556</v>
      </c>
      <c r="D229" s="78" t="s">
        <v>630</v>
      </c>
      <c r="E229" s="78" t="s">
        <v>14</v>
      </c>
      <c r="F229" s="80">
        <v>12</v>
      </c>
      <c r="G229" s="79">
        <v>3.696</v>
      </c>
      <c r="H229" s="79"/>
      <c r="I229" s="62">
        <f t="shared" si="5"/>
        <v>0</v>
      </c>
      <c r="J229" s="37"/>
    </row>
    <row r="230" spans="1:10">
      <c r="A230" s="60">
        <v>228</v>
      </c>
      <c r="B230" s="78" t="s">
        <v>629</v>
      </c>
      <c r="C230" s="78" t="s">
        <v>556</v>
      </c>
      <c r="D230" s="78" t="s">
        <v>631</v>
      </c>
      <c r="E230" s="78" t="s">
        <v>14</v>
      </c>
      <c r="F230" s="80">
        <v>12</v>
      </c>
      <c r="G230" s="79">
        <v>3.626</v>
      </c>
      <c r="H230" s="79"/>
      <c r="I230" s="62">
        <f t="shared" si="5"/>
        <v>0</v>
      </c>
      <c r="J230" s="37"/>
    </row>
    <row r="231" spans="1:10">
      <c r="A231" s="60">
        <v>229</v>
      </c>
      <c r="B231" s="78" t="s">
        <v>629</v>
      </c>
      <c r="C231" s="78" t="s">
        <v>556</v>
      </c>
      <c r="D231" s="78" t="s">
        <v>632</v>
      </c>
      <c r="E231" s="78" t="s">
        <v>14</v>
      </c>
      <c r="F231" s="80">
        <v>12</v>
      </c>
      <c r="G231" s="79">
        <v>3.878</v>
      </c>
      <c r="H231" s="79"/>
      <c r="I231" s="62">
        <f t="shared" si="5"/>
        <v>0</v>
      </c>
      <c r="J231" s="37"/>
    </row>
    <row r="232" spans="1:10">
      <c r="A232" s="60">
        <v>230</v>
      </c>
      <c r="B232" s="78" t="s">
        <v>633</v>
      </c>
      <c r="C232" s="78" t="s">
        <v>556</v>
      </c>
      <c r="D232" s="78" t="s">
        <v>634</v>
      </c>
      <c r="E232" s="78" t="s">
        <v>375</v>
      </c>
      <c r="F232" s="80">
        <v>60</v>
      </c>
      <c r="G232" s="79">
        <v>3.276</v>
      </c>
      <c r="H232" s="79"/>
      <c r="I232" s="62">
        <f t="shared" si="5"/>
        <v>0</v>
      </c>
      <c r="J232" s="37"/>
    </row>
    <row r="233" spans="1:10">
      <c r="A233" s="60">
        <v>231</v>
      </c>
      <c r="B233" s="78" t="s">
        <v>633</v>
      </c>
      <c r="C233" s="78" t="s">
        <v>556</v>
      </c>
      <c r="D233" s="78" t="s">
        <v>635</v>
      </c>
      <c r="E233" s="78" t="s">
        <v>375</v>
      </c>
      <c r="F233" s="80">
        <v>60</v>
      </c>
      <c r="G233" s="79">
        <v>4.536</v>
      </c>
      <c r="H233" s="79"/>
      <c r="I233" s="62">
        <f t="shared" si="5"/>
        <v>0</v>
      </c>
      <c r="J233" s="37"/>
    </row>
    <row r="234" spans="1:10">
      <c r="A234" s="60">
        <v>232</v>
      </c>
      <c r="B234" s="78" t="s">
        <v>633</v>
      </c>
      <c r="C234" s="78" t="s">
        <v>556</v>
      </c>
      <c r="D234" s="78" t="s">
        <v>636</v>
      </c>
      <c r="E234" s="78" t="s">
        <v>375</v>
      </c>
      <c r="F234" s="80">
        <v>60</v>
      </c>
      <c r="G234" s="79">
        <v>7.126</v>
      </c>
      <c r="H234" s="79"/>
      <c r="I234" s="62">
        <f t="shared" si="5"/>
        <v>0</v>
      </c>
      <c r="J234" s="37"/>
    </row>
    <row r="235" spans="1:10">
      <c r="A235" s="60">
        <v>233</v>
      </c>
      <c r="B235" s="78" t="s">
        <v>633</v>
      </c>
      <c r="C235" s="78" t="s">
        <v>556</v>
      </c>
      <c r="D235" s="78" t="s">
        <v>637</v>
      </c>
      <c r="E235" s="78" t="s">
        <v>375</v>
      </c>
      <c r="F235" s="80">
        <v>30</v>
      </c>
      <c r="G235" s="79">
        <v>9.226</v>
      </c>
      <c r="H235" s="79"/>
      <c r="I235" s="62">
        <f t="shared" si="5"/>
        <v>0</v>
      </c>
      <c r="J235" s="37"/>
    </row>
    <row r="236" spans="1:10">
      <c r="A236" s="60">
        <v>234</v>
      </c>
      <c r="B236" s="78" t="s">
        <v>476</v>
      </c>
      <c r="C236" s="78" t="s">
        <v>556</v>
      </c>
      <c r="D236" s="78" t="s">
        <v>638</v>
      </c>
      <c r="E236" s="78" t="s">
        <v>422</v>
      </c>
      <c r="F236" s="80">
        <v>12</v>
      </c>
      <c r="G236" s="79">
        <v>6.272</v>
      </c>
      <c r="H236" s="79"/>
      <c r="I236" s="62">
        <f t="shared" si="5"/>
        <v>0</v>
      </c>
      <c r="J236" s="37"/>
    </row>
    <row r="237" spans="1:10">
      <c r="A237" s="60">
        <v>235</v>
      </c>
      <c r="B237" s="78" t="s">
        <v>476</v>
      </c>
      <c r="C237" s="78" t="s">
        <v>556</v>
      </c>
      <c r="D237" s="78" t="s">
        <v>639</v>
      </c>
      <c r="E237" s="78" t="s">
        <v>422</v>
      </c>
      <c r="F237" s="80">
        <v>12</v>
      </c>
      <c r="G237" s="79">
        <v>6.272</v>
      </c>
      <c r="H237" s="79"/>
      <c r="I237" s="62">
        <f t="shared" si="5"/>
        <v>0</v>
      </c>
      <c r="J237" s="37"/>
    </row>
    <row r="238" spans="1:10">
      <c r="A238" s="60">
        <v>236</v>
      </c>
      <c r="B238" s="78" t="s">
        <v>476</v>
      </c>
      <c r="C238" s="78" t="s">
        <v>556</v>
      </c>
      <c r="D238" s="78" t="s">
        <v>640</v>
      </c>
      <c r="E238" s="78" t="s">
        <v>422</v>
      </c>
      <c r="F238" s="80">
        <v>20</v>
      </c>
      <c r="G238" s="79">
        <v>6.636</v>
      </c>
      <c r="H238" s="79"/>
      <c r="I238" s="62">
        <f t="shared" si="5"/>
        <v>0</v>
      </c>
      <c r="J238" s="37"/>
    </row>
    <row r="239" spans="1:10">
      <c r="A239" s="60">
        <v>237</v>
      </c>
      <c r="B239" s="78" t="s">
        <v>476</v>
      </c>
      <c r="C239" s="78" t="s">
        <v>556</v>
      </c>
      <c r="D239" s="78" t="s">
        <v>641</v>
      </c>
      <c r="E239" s="78" t="s">
        <v>375</v>
      </c>
      <c r="F239" s="80">
        <v>24</v>
      </c>
      <c r="G239" s="79">
        <v>1.302</v>
      </c>
      <c r="H239" s="79"/>
      <c r="I239" s="62">
        <f t="shared" si="5"/>
        <v>0</v>
      </c>
      <c r="J239" s="37"/>
    </row>
    <row r="240" spans="1:10">
      <c r="A240" s="60">
        <v>238</v>
      </c>
      <c r="B240" s="78" t="s">
        <v>476</v>
      </c>
      <c r="C240" s="78" t="s">
        <v>556</v>
      </c>
      <c r="D240" s="78" t="s">
        <v>642</v>
      </c>
      <c r="E240" s="78" t="s">
        <v>375</v>
      </c>
      <c r="F240" s="80">
        <v>12</v>
      </c>
      <c r="G240" s="79">
        <v>2.478</v>
      </c>
      <c r="H240" s="79"/>
      <c r="I240" s="62">
        <f t="shared" si="5"/>
        <v>0</v>
      </c>
      <c r="J240" s="37"/>
    </row>
    <row r="241" spans="1:11">
      <c r="A241" s="60">
        <v>239</v>
      </c>
      <c r="B241" s="78" t="s">
        <v>643</v>
      </c>
      <c r="C241" s="78" t="s">
        <v>556</v>
      </c>
      <c r="D241" s="78" t="s">
        <v>644</v>
      </c>
      <c r="E241" s="78" t="s">
        <v>375</v>
      </c>
      <c r="F241" s="60">
        <v>93</v>
      </c>
      <c r="G241" s="79">
        <v>11.06</v>
      </c>
      <c r="H241" s="79"/>
      <c r="I241" s="62">
        <f t="shared" si="5"/>
        <v>0</v>
      </c>
      <c r="J241" s="37"/>
    </row>
    <row r="242" spans="1:11">
      <c r="A242" s="60">
        <v>240</v>
      </c>
      <c r="B242" s="78" t="s">
        <v>643</v>
      </c>
      <c r="C242" s="78" t="s">
        <v>556</v>
      </c>
      <c r="D242" s="78" t="s">
        <v>645</v>
      </c>
      <c r="E242" s="78" t="s">
        <v>375</v>
      </c>
      <c r="F242" s="60">
        <v>94</v>
      </c>
      <c r="G242" s="79">
        <v>7.952</v>
      </c>
      <c r="H242" s="79"/>
      <c r="I242" s="62">
        <f t="shared" si="5"/>
        <v>0</v>
      </c>
      <c r="J242" s="37"/>
    </row>
    <row r="243" spans="1:11">
      <c r="A243" s="81" t="s">
        <v>195</v>
      </c>
      <c r="B243" s="82"/>
      <c r="C243" s="82"/>
      <c r="D243" s="82"/>
      <c r="E243" s="82"/>
      <c r="F243" s="83"/>
      <c r="G243" s="82"/>
      <c r="H243" s="84"/>
      <c r="I243" s="62">
        <f>SUM(I3:I242)</f>
        <v>0</v>
      </c>
      <c r="J243" s="37"/>
    </row>
    <row r="245" ht="14.25" spans="1:11">
      <c r="A245" s="17" t="s">
        <v>196</v>
      </c>
      <c r="B245" s="17"/>
      <c r="C245" s="17"/>
      <c r="D245" s="17"/>
      <c r="E245" s="17"/>
      <c r="F245" s="85"/>
      <c r="G245" s="17"/>
      <c r="H245" s="17"/>
      <c r="I245" s="55"/>
      <c r="J245" s="17"/>
      <c r="K245" s="17"/>
    </row>
    <row r="246" ht="14.25" spans="1:11">
      <c r="A246" s="17"/>
      <c r="B246" s="17"/>
      <c r="C246" s="17"/>
      <c r="D246" s="17"/>
      <c r="E246" s="17"/>
      <c r="F246" s="85"/>
      <c r="G246" s="17"/>
      <c r="H246" s="17"/>
      <c r="I246" s="55"/>
      <c r="J246" s="17"/>
      <c r="K246" s="17"/>
    </row>
    <row r="247" spans="1:11">
      <c r="A247" s="18" t="s">
        <v>197</v>
      </c>
      <c r="B247" s="18"/>
      <c r="C247" s="18"/>
      <c r="D247" s="18"/>
      <c r="E247" s="18"/>
      <c r="F247" s="19"/>
      <c r="G247" s="18"/>
      <c r="H247" s="18"/>
      <c r="I247" s="20"/>
      <c r="J247" s="18"/>
      <c r="K247" s="18"/>
    </row>
    <row r="248" spans="1:11">
      <c r="A248" s="21" t="s">
        <v>198</v>
      </c>
      <c r="B248" s="21"/>
      <c r="C248" s="21"/>
      <c r="D248" s="21"/>
      <c r="E248" s="21"/>
      <c r="F248" s="22"/>
      <c r="G248" s="21"/>
      <c r="H248" s="21"/>
      <c r="I248" s="23"/>
      <c r="J248" s="21"/>
      <c r="K248" s="21"/>
    </row>
    <row r="249" spans="1:11">
      <c r="A249" s="24" t="s">
        <v>199</v>
      </c>
      <c r="B249" s="24"/>
      <c r="C249" s="24"/>
      <c r="D249" s="24"/>
      <c r="E249" s="24"/>
      <c r="F249" s="25"/>
      <c r="G249" s="24"/>
      <c r="H249" s="24"/>
      <c r="I249" s="26"/>
      <c r="J249" s="24"/>
      <c r="K249" s="24"/>
    </row>
    <row r="250" spans="1:11">
      <c r="A250" s="24" t="s">
        <v>200</v>
      </c>
      <c r="B250" s="24"/>
      <c r="C250" s="24"/>
      <c r="D250" s="24"/>
      <c r="E250" s="24"/>
      <c r="F250" s="25"/>
      <c r="G250" s="24"/>
      <c r="H250" s="24"/>
      <c r="I250" s="26"/>
      <c r="J250" s="24"/>
      <c r="K250" s="24"/>
    </row>
    <row r="251" spans="1:11">
      <c r="A251" s="24" t="s">
        <v>646</v>
      </c>
      <c r="B251" s="24"/>
      <c r="C251" s="24"/>
      <c r="D251" s="24"/>
      <c r="E251" s="24"/>
      <c r="F251" s="25"/>
      <c r="G251" s="24"/>
      <c r="H251" s="24"/>
      <c r="I251" s="26"/>
      <c r="J251" s="24"/>
      <c r="K251" s="24"/>
    </row>
    <row r="252" spans="1:11">
      <c r="B252" s="86"/>
    </row>
    <row r="253" ht="14.25" spans="1:11">
      <c r="C253" s="87"/>
    </row>
  </sheetData>
  <mergeCells count="8">
    <mergeCell ref="A1:J1"/>
    <mergeCell ref="A243:H243"/>
    <mergeCell ref="A245:K245"/>
    <mergeCell ref="A247:K247"/>
    <mergeCell ref="A248:K248"/>
    <mergeCell ref="A249:K249"/>
    <mergeCell ref="A250:K250"/>
    <mergeCell ref="A251:K251"/>
  </mergeCells>
  <pageMargins left="0.7" right="0.7" top="0.75" bottom="0.75" header="0.3" footer="0.3"/>
  <pageSetup paperSize="9" scale="80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"/>
  <sheetViews>
    <sheetView workbookViewId="0">
      <selection activeCell="M22" sqref="M22"/>
    </sheetView>
  </sheetViews>
  <sheetFormatPr defaultColWidth="9" defaultRowHeight="13.5"/>
  <cols>
    <col min="1" max="1" width="6.66666666666667" style="1" customWidth="1"/>
    <col min="2" max="3" width="15.775" style="1" customWidth="1"/>
    <col min="4" max="4" width="23.1083333333333" style="1" customWidth="1"/>
    <col min="5" max="6" width="8.21666666666667" style="1" customWidth="1"/>
    <col min="7" max="7" width="10.1083333333333" style="27" customWidth="1"/>
    <col min="8" max="8" width="10.1083333333333" style="1" customWidth="1"/>
    <col min="9" max="9" width="13.3333333333333" style="27" customWidth="1"/>
    <col min="10" max="10" width="10.375" style="1"/>
    <col min="11" max="242" width="9" style="1"/>
    <col min="243" max="243" width="11.4416666666667" style="1" customWidth="1"/>
    <col min="244" max="244" width="19.6666666666667" style="1" customWidth="1"/>
    <col min="245" max="245" width="25.6666666666667" style="1" customWidth="1"/>
    <col min="246" max="246" width="8.21666666666667" style="1" customWidth="1"/>
    <col min="247" max="247" width="13.2166666666667" style="1" customWidth="1"/>
    <col min="248" max="248" width="10.1083333333333" style="1" customWidth="1"/>
    <col min="249" max="249" width="13.3333333333333" style="1" customWidth="1"/>
    <col min="250" max="250" width="9" style="1"/>
    <col min="251" max="251" width="22.1083333333333" style="1" customWidth="1"/>
    <col min="252" max="498" width="9" style="1"/>
    <col min="499" max="499" width="11.4416666666667" style="1" customWidth="1"/>
    <col min="500" max="500" width="19.6666666666667" style="1" customWidth="1"/>
    <col min="501" max="501" width="25.6666666666667" style="1" customWidth="1"/>
    <col min="502" max="502" width="8.21666666666667" style="1" customWidth="1"/>
    <col min="503" max="503" width="13.2166666666667" style="1" customWidth="1"/>
    <col min="504" max="504" width="10.1083333333333" style="1" customWidth="1"/>
    <col min="505" max="505" width="13.3333333333333" style="1" customWidth="1"/>
    <col min="506" max="506" width="9" style="1"/>
    <col min="507" max="507" width="22.1083333333333" style="1" customWidth="1"/>
    <col min="508" max="754" width="9" style="1"/>
    <col min="755" max="755" width="11.4416666666667" style="1" customWidth="1"/>
    <col min="756" max="756" width="19.6666666666667" style="1" customWidth="1"/>
    <col min="757" max="757" width="25.6666666666667" style="1" customWidth="1"/>
    <col min="758" max="758" width="8.21666666666667" style="1" customWidth="1"/>
    <col min="759" max="759" width="13.2166666666667" style="1" customWidth="1"/>
    <col min="760" max="760" width="10.1083333333333" style="1" customWidth="1"/>
    <col min="761" max="761" width="13.3333333333333" style="1" customWidth="1"/>
    <col min="762" max="762" width="9" style="1"/>
    <col min="763" max="763" width="22.1083333333333" style="1" customWidth="1"/>
    <col min="764" max="1010" width="9" style="1"/>
    <col min="1011" max="1011" width="11.4416666666667" style="1" customWidth="1"/>
    <col min="1012" max="1012" width="19.6666666666667" style="1" customWidth="1"/>
    <col min="1013" max="1013" width="25.6666666666667" style="1" customWidth="1"/>
    <col min="1014" max="1014" width="8.21666666666667" style="1" customWidth="1"/>
    <col min="1015" max="1015" width="13.2166666666667" style="1" customWidth="1"/>
    <col min="1016" max="1016" width="10.1083333333333" style="1" customWidth="1"/>
    <col min="1017" max="1017" width="13.3333333333333" style="1" customWidth="1"/>
    <col min="1018" max="1018" width="9" style="1"/>
    <col min="1019" max="1019" width="22.1083333333333" style="1" customWidth="1"/>
    <col min="1020" max="1266" width="9" style="1"/>
    <col min="1267" max="1267" width="11.4416666666667" style="1" customWidth="1"/>
    <col min="1268" max="1268" width="19.6666666666667" style="1" customWidth="1"/>
    <col min="1269" max="1269" width="25.6666666666667" style="1" customWidth="1"/>
    <col min="1270" max="1270" width="8.21666666666667" style="1" customWidth="1"/>
    <col min="1271" max="1271" width="13.2166666666667" style="1" customWidth="1"/>
    <col min="1272" max="1272" width="10.1083333333333" style="1" customWidth="1"/>
    <col min="1273" max="1273" width="13.3333333333333" style="1" customWidth="1"/>
    <col min="1274" max="1274" width="9" style="1"/>
    <col min="1275" max="1275" width="22.1083333333333" style="1" customWidth="1"/>
    <col min="1276" max="1522" width="9" style="1"/>
    <col min="1523" max="1523" width="11.4416666666667" style="1" customWidth="1"/>
    <col min="1524" max="1524" width="19.6666666666667" style="1" customWidth="1"/>
    <col min="1525" max="1525" width="25.6666666666667" style="1" customWidth="1"/>
    <col min="1526" max="1526" width="8.21666666666667" style="1" customWidth="1"/>
    <col min="1527" max="1527" width="13.2166666666667" style="1" customWidth="1"/>
    <col min="1528" max="1528" width="10.1083333333333" style="1" customWidth="1"/>
    <col min="1529" max="1529" width="13.3333333333333" style="1" customWidth="1"/>
    <col min="1530" max="1530" width="9" style="1"/>
    <col min="1531" max="1531" width="22.1083333333333" style="1" customWidth="1"/>
    <col min="1532" max="1778" width="9" style="1"/>
    <col min="1779" max="1779" width="11.4416666666667" style="1" customWidth="1"/>
    <col min="1780" max="1780" width="19.6666666666667" style="1" customWidth="1"/>
    <col min="1781" max="1781" width="25.6666666666667" style="1" customWidth="1"/>
    <col min="1782" max="1782" width="8.21666666666667" style="1" customWidth="1"/>
    <col min="1783" max="1783" width="13.2166666666667" style="1" customWidth="1"/>
    <col min="1784" max="1784" width="10.1083333333333" style="1" customWidth="1"/>
    <col min="1785" max="1785" width="13.3333333333333" style="1" customWidth="1"/>
    <col min="1786" max="1786" width="9" style="1"/>
    <col min="1787" max="1787" width="22.1083333333333" style="1" customWidth="1"/>
    <col min="1788" max="2034" width="9" style="1"/>
    <col min="2035" max="2035" width="11.4416666666667" style="1" customWidth="1"/>
    <col min="2036" max="2036" width="19.6666666666667" style="1" customWidth="1"/>
    <col min="2037" max="2037" width="25.6666666666667" style="1" customWidth="1"/>
    <col min="2038" max="2038" width="8.21666666666667" style="1" customWidth="1"/>
    <col min="2039" max="2039" width="13.2166666666667" style="1" customWidth="1"/>
    <col min="2040" max="2040" width="10.1083333333333" style="1" customWidth="1"/>
    <col min="2041" max="2041" width="13.3333333333333" style="1" customWidth="1"/>
    <col min="2042" max="2042" width="9" style="1"/>
    <col min="2043" max="2043" width="22.1083333333333" style="1" customWidth="1"/>
    <col min="2044" max="2290" width="9" style="1"/>
    <col min="2291" max="2291" width="11.4416666666667" style="1" customWidth="1"/>
    <col min="2292" max="2292" width="19.6666666666667" style="1" customWidth="1"/>
    <col min="2293" max="2293" width="25.6666666666667" style="1" customWidth="1"/>
    <col min="2294" max="2294" width="8.21666666666667" style="1" customWidth="1"/>
    <col min="2295" max="2295" width="13.2166666666667" style="1" customWidth="1"/>
    <col min="2296" max="2296" width="10.1083333333333" style="1" customWidth="1"/>
    <col min="2297" max="2297" width="13.3333333333333" style="1" customWidth="1"/>
    <col min="2298" max="2298" width="9" style="1"/>
    <col min="2299" max="2299" width="22.1083333333333" style="1" customWidth="1"/>
    <col min="2300" max="2546" width="9" style="1"/>
    <col min="2547" max="2547" width="11.4416666666667" style="1" customWidth="1"/>
    <col min="2548" max="2548" width="19.6666666666667" style="1" customWidth="1"/>
    <col min="2549" max="2549" width="25.6666666666667" style="1" customWidth="1"/>
    <col min="2550" max="2550" width="8.21666666666667" style="1" customWidth="1"/>
    <col min="2551" max="2551" width="13.2166666666667" style="1" customWidth="1"/>
    <col min="2552" max="2552" width="10.1083333333333" style="1" customWidth="1"/>
    <col min="2553" max="2553" width="13.3333333333333" style="1" customWidth="1"/>
    <col min="2554" max="2554" width="9" style="1"/>
    <col min="2555" max="2555" width="22.1083333333333" style="1" customWidth="1"/>
    <col min="2556" max="2802" width="9" style="1"/>
    <col min="2803" max="2803" width="11.4416666666667" style="1" customWidth="1"/>
    <col min="2804" max="2804" width="19.6666666666667" style="1" customWidth="1"/>
    <col min="2805" max="2805" width="25.6666666666667" style="1" customWidth="1"/>
    <col min="2806" max="2806" width="8.21666666666667" style="1" customWidth="1"/>
    <col min="2807" max="2807" width="13.2166666666667" style="1" customWidth="1"/>
    <col min="2808" max="2808" width="10.1083333333333" style="1" customWidth="1"/>
    <col min="2809" max="2809" width="13.3333333333333" style="1" customWidth="1"/>
    <col min="2810" max="2810" width="9" style="1"/>
    <col min="2811" max="2811" width="22.1083333333333" style="1" customWidth="1"/>
    <col min="2812" max="3058" width="9" style="1"/>
    <col min="3059" max="3059" width="11.4416666666667" style="1" customWidth="1"/>
    <col min="3060" max="3060" width="19.6666666666667" style="1" customWidth="1"/>
    <col min="3061" max="3061" width="25.6666666666667" style="1" customWidth="1"/>
    <col min="3062" max="3062" width="8.21666666666667" style="1" customWidth="1"/>
    <col min="3063" max="3063" width="13.2166666666667" style="1" customWidth="1"/>
    <col min="3064" max="3064" width="10.1083333333333" style="1" customWidth="1"/>
    <col min="3065" max="3065" width="13.3333333333333" style="1" customWidth="1"/>
    <col min="3066" max="3066" width="9" style="1"/>
    <col min="3067" max="3067" width="22.1083333333333" style="1" customWidth="1"/>
    <col min="3068" max="3314" width="9" style="1"/>
    <col min="3315" max="3315" width="11.4416666666667" style="1" customWidth="1"/>
    <col min="3316" max="3316" width="19.6666666666667" style="1" customWidth="1"/>
    <col min="3317" max="3317" width="25.6666666666667" style="1" customWidth="1"/>
    <col min="3318" max="3318" width="8.21666666666667" style="1" customWidth="1"/>
    <col min="3319" max="3319" width="13.2166666666667" style="1" customWidth="1"/>
    <col min="3320" max="3320" width="10.1083333333333" style="1" customWidth="1"/>
    <col min="3321" max="3321" width="13.3333333333333" style="1" customWidth="1"/>
    <col min="3322" max="3322" width="9" style="1"/>
    <col min="3323" max="3323" width="22.1083333333333" style="1" customWidth="1"/>
    <col min="3324" max="3570" width="9" style="1"/>
    <col min="3571" max="3571" width="11.4416666666667" style="1" customWidth="1"/>
    <col min="3572" max="3572" width="19.6666666666667" style="1" customWidth="1"/>
    <col min="3573" max="3573" width="25.6666666666667" style="1" customWidth="1"/>
    <col min="3574" max="3574" width="8.21666666666667" style="1" customWidth="1"/>
    <col min="3575" max="3575" width="13.2166666666667" style="1" customWidth="1"/>
    <col min="3576" max="3576" width="10.1083333333333" style="1" customWidth="1"/>
    <col min="3577" max="3577" width="13.3333333333333" style="1" customWidth="1"/>
    <col min="3578" max="3578" width="9" style="1"/>
    <col min="3579" max="3579" width="22.1083333333333" style="1" customWidth="1"/>
    <col min="3580" max="3826" width="9" style="1"/>
    <col min="3827" max="3827" width="11.4416666666667" style="1" customWidth="1"/>
    <col min="3828" max="3828" width="19.6666666666667" style="1" customWidth="1"/>
    <col min="3829" max="3829" width="25.6666666666667" style="1" customWidth="1"/>
    <col min="3830" max="3830" width="8.21666666666667" style="1" customWidth="1"/>
    <col min="3831" max="3831" width="13.2166666666667" style="1" customWidth="1"/>
    <col min="3832" max="3832" width="10.1083333333333" style="1" customWidth="1"/>
    <col min="3833" max="3833" width="13.3333333333333" style="1" customWidth="1"/>
    <col min="3834" max="3834" width="9" style="1"/>
    <col min="3835" max="3835" width="22.1083333333333" style="1" customWidth="1"/>
    <col min="3836" max="4082" width="9" style="1"/>
    <col min="4083" max="4083" width="11.4416666666667" style="1" customWidth="1"/>
    <col min="4084" max="4084" width="19.6666666666667" style="1" customWidth="1"/>
    <col min="4085" max="4085" width="25.6666666666667" style="1" customWidth="1"/>
    <col min="4086" max="4086" width="8.21666666666667" style="1" customWidth="1"/>
    <col min="4087" max="4087" width="13.2166666666667" style="1" customWidth="1"/>
    <col min="4088" max="4088" width="10.1083333333333" style="1" customWidth="1"/>
    <col min="4089" max="4089" width="13.3333333333333" style="1" customWidth="1"/>
    <col min="4090" max="4090" width="9" style="1"/>
    <col min="4091" max="4091" width="22.1083333333333" style="1" customWidth="1"/>
    <col min="4092" max="4338" width="9" style="1"/>
    <col min="4339" max="4339" width="11.4416666666667" style="1" customWidth="1"/>
    <col min="4340" max="4340" width="19.6666666666667" style="1" customWidth="1"/>
    <col min="4341" max="4341" width="25.6666666666667" style="1" customWidth="1"/>
    <col min="4342" max="4342" width="8.21666666666667" style="1" customWidth="1"/>
    <col min="4343" max="4343" width="13.2166666666667" style="1" customWidth="1"/>
    <col min="4344" max="4344" width="10.1083333333333" style="1" customWidth="1"/>
    <col min="4345" max="4345" width="13.3333333333333" style="1" customWidth="1"/>
    <col min="4346" max="4346" width="9" style="1"/>
    <col min="4347" max="4347" width="22.1083333333333" style="1" customWidth="1"/>
    <col min="4348" max="4594" width="9" style="1"/>
    <col min="4595" max="4595" width="11.4416666666667" style="1" customWidth="1"/>
    <col min="4596" max="4596" width="19.6666666666667" style="1" customWidth="1"/>
    <col min="4597" max="4597" width="25.6666666666667" style="1" customWidth="1"/>
    <col min="4598" max="4598" width="8.21666666666667" style="1" customWidth="1"/>
    <col min="4599" max="4599" width="13.2166666666667" style="1" customWidth="1"/>
    <col min="4600" max="4600" width="10.1083333333333" style="1" customWidth="1"/>
    <col min="4601" max="4601" width="13.3333333333333" style="1" customWidth="1"/>
    <col min="4602" max="4602" width="9" style="1"/>
    <col min="4603" max="4603" width="22.1083333333333" style="1" customWidth="1"/>
    <col min="4604" max="4850" width="9" style="1"/>
    <col min="4851" max="4851" width="11.4416666666667" style="1" customWidth="1"/>
    <col min="4852" max="4852" width="19.6666666666667" style="1" customWidth="1"/>
    <col min="4853" max="4853" width="25.6666666666667" style="1" customWidth="1"/>
    <col min="4854" max="4854" width="8.21666666666667" style="1" customWidth="1"/>
    <col min="4855" max="4855" width="13.2166666666667" style="1" customWidth="1"/>
    <col min="4856" max="4856" width="10.1083333333333" style="1" customWidth="1"/>
    <col min="4857" max="4857" width="13.3333333333333" style="1" customWidth="1"/>
    <col min="4858" max="4858" width="9" style="1"/>
    <col min="4859" max="4859" width="22.1083333333333" style="1" customWidth="1"/>
    <col min="4860" max="5106" width="9" style="1"/>
    <col min="5107" max="5107" width="11.4416666666667" style="1" customWidth="1"/>
    <col min="5108" max="5108" width="19.6666666666667" style="1" customWidth="1"/>
    <col min="5109" max="5109" width="25.6666666666667" style="1" customWidth="1"/>
    <col min="5110" max="5110" width="8.21666666666667" style="1" customWidth="1"/>
    <col min="5111" max="5111" width="13.2166666666667" style="1" customWidth="1"/>
    <col min="5112" max="5112" width="10.1083333333333" style="1" customWidth="1"/>
    <col min="5113" max="5113" width="13.3333333333333" style="1" customWidth="1"/>
    <col min="5114" max="5114" width="9" style="1"/>
    <col min="5115" max="5115" width="22.1083333333333" style="1" customWidth="1"/>
    <col min="5116" max="5362" width="9" style="1"/>
    <col min="5363" max="5363" width="11.4416666666667" style="1" customWidth="1"/>
    <col min="5364" max="5364" width="19.6666666666667" style="1" customWidth="1"/>
    <col min="5365" max="5365" width="25.6666666666667" style="1" customWidth="1"/>
    <col min="5366" max="5366" width="8.21666666666667" style="1" customWidth="1"/>
    <col min="5367" max="5367" width="13.2166666666667" style="1" customWidth="1"/>
    <col min="5368" max="5368" width="10.1083333333333" style="1" customWidth="1"/>
    <col min="5369" max="5369" width="13.3333333333333" style="1" customWidth="1"/>
    <col min="5370" max="5370" width="9" style="1"/>
    <col min="5371" max="5371" width="22.1083333333333" style="1" customWidth="1"/>
    <col min="5372" max="5618" width="9" style="1"/>
    <col min="5619" max="5619" width="11.4416666666667" style="1" customWidth="1"/>
    <col min="5620" max="5620" width="19.6666666666667" style="1" customWidth="1"/>
    <col min="5621" max="5621" width="25.6666666666667" style="1" customWidth="1"/>
    <col min="5622" max="5622" width="8.21666666666667" style="1" customWidth="1"/>
    <col min="5623" max="5623" width="13.2166666666667" style="1" customWidth="1"/>
    <col min="5624" max="5624" width="10.1083333333333" style="1" customWidth="1"/>
    <col min="5625" max="5625" width="13.3333333333333" style="1" customWidth="1"/>
    <col min="5626" max="5626" width="9" style="1"/>
    <col min="5627" max="5627" width="22.1083333333333" style="1" customWidth="1"/>
    <col min="5628" max="5874" width="9" style="1"/>
    <col min="5875" max="5875" width="11.4416666666667" style="1" customWidth="1"/>
    <col min="5876" max="5876" width="19.6666666666667" style="1" customWidth="1"/>
    <col min="5877" max="5877" width="25.6666666666667" style="1" customWidth="1"/>
    <col min="5878" max="5878" width="8.21666666666667" style="1" customWidth="1"/>
    <col min="5879" max="5879" width="13.2166666666667" style="1" customWidth="1"/>
    <col min="5880" max="5880" width="10.1083333333333" style="1" customWidth="1"/>
    <col min="5881" max="5881" width="13.3333333333333" style="1" customWidth="1"/>
    <col min="5882" max="5882" width="9" style="1"/>
    <col min="5883" max="5883" width="22.1083333333333" style="1" customWidth="1"/>
    <col min="5884" max="6130" width="9" style="1"/>
    <col min="6131" max="6131" width="11.4416666666667" style="1" customWidth="1"/>
    <col min="6132" max="6132" width="19.6666666666667" style="1" customWidth="1"/>
    <col min="6133" max="6133" width="25.6666666666667" style="1" customWidth="1"/>
    <col min="6134" max="6134" width="8.21666666666667" style="1" customWidth="1"/>
    <col min="6135" max="6135" width="13.2166666666667" style="1" customWidth="1"/>
    <col min="6136" max="6136" width="10.1083333333333" style="1" customWidth="1"/>
    <col min="6137" max="6137" width="13.3333333333333" style="1" customWidth="1"/>
    <col min="6138" max="6138" width="9" style="1"/>
    <col min="6139" max="6139" width="22.1083333333333" style="1" customWidth="1"/>
    <col min="6140" max="6386" width="9" style="1"/>
    <col min="6387" max="6387" width="11.4416666666667" style="1" customWidth="1"/>
    <col min="6388" max="6388" width="19.6666666666667" style="1" customWidth="1"/>
    <col min="6389" max="6389" width="25.6666666666667" style="1" customWidth="1"/>
    <col min="6390" max="6390" width="8.21666666666667" style="1" customWidth="1"/>
    <col min="6391" max="6391" width="13.2166666666667" style="1" customWidth="1"/>
    <col min="6392" max="6392" width="10.1083333333333" style="1" customWidth="1"/>
    <col min="6393" max="6393" width="13.3333333333333" style="1" customWidth="1"/>
    <col min="6394" max="6394" width="9" style="1"/>
    <col min="6395" max="6395" width="22.1083333333333" style="1" customWidth="1"/>
    <col min="6396" max="6642" width="9" style="1"/>
    <col min="6643" max="6643" width="11.4416666666667" style="1" customWidth="1"/>
    <col min="6644" max="6644" width="19.6666666666667" style="1" customWidth="1"/>
    <col min="6645" max="6645" width="25.6666666666667" style="1" customWidth="1"/>
    <col min="6646" max="6646" width="8.21666666666667" style="1" customWidth="1"/>
    <col min="6647" max="6647" width="13.2166666666667" style="1" customWidth="1"/>
    <col min="6648" max="6648" width="10.1083333333333" style="1" customWidth="1"/>
    <col min="6649" max="6649" width="13.3333333333333" style="1" customWidth="1"/>
    <col min="6650" max="6650" width="9" style="1"/>
    <col min="6651" max="6651" width="22.1083333333333" style="1" customWidth="1"/>
    <col min="6652" max="6898" width="9" style="1"/>
    <col min="6899" max="6899" width="11.4416666666667" style="1" customWidth="1"/>
    <col min="6900" max="6900" width="19.6666666666667" style="1" customWidth="1"/>
    <col min="6901" max="6901" width="25.6666666666667" style="1" customWidth="1"/>
    <col min="6902" max="6902" width="8.21666666666667" style="1" customWidth="1"/>
    <col min="6903" max="6903" width="13.2166666666667" style="1" customWidth="1"/>
    <col min="6904" max="6904" width="10.1083333333333" style="1" customWidth="1"/>
    <col min="6905" max="6905" width="13.3333333333333" style="1" customWidth="1"/>
    <col min="6906" max="6906" width="9" style="1"/>
    <col min="6907" max="6907" width="22.1083333333333" style="1" customWidth="1"/>
    <col min="6908" max="7154" width="9" style="1"/>
    <col min="7155" max="7155" width="11.4416666666667" style="1" customWidth="1"/>
    <col min="7156" max="7156" width="19.6666666666667" style="1" customWidth="1"/>
    <col min="7157" max="7157" width="25.6666666666667" style="1" customWidth="1"/>
    <col min="7158" max="7158" width="8.21666666666667" style="1" customWidth="1"/>
    <col min="7159" max="7159" width="13.2166666666667" style="1" customWidth="1"/>
    <col min="7160" max="7160" width="10.1083333333333" style="1" customWidth="1"/>
    <col min="7161" max="7161" width="13.3333333333333" style="1" customWidth="1"/>
    <col min="7162" max="7162" width="9" style="1"/>
    <col min="7163" max="7163" width="22.1083333333333" style="1" customWidth="1"/>
    <col min="7164" max="7410" width="9" style="1"/>
    <col min="7411" max="7411" width="11.4416666666667" style="1" customWidth="1"/>
    <col min="7412" max="7412" width="19.6666666666667" style="1" customWidth="1"/>
    <col min="7413" max="7413" width="25.6666666666667" style="1" customWidth="1"/>
    <col min="7414" max="7414" width="8.21666666666667" style="1" customWidth="1"/>
    <col min="7415" max="7415" width="13.2166666666667" style="1" customWidth="1"/>
    <col min="7416" max="7416" width="10.1083333333333" style="1" customWidth="1"/>
    <col min="7417" max="7417" width="13.3333333333333" style="1" customWidth="1"/>
    <col min="7418" max="7418" width="9" style="1"/>
    <col min="7419" max="7419" width="22.1083333333333" style="1" customWidth="1"/>
    <col min="7420" max="7666" width="9" style="1"/>
    <col min="7667" max="7667" width="11.4416666666667" style="1" customWidth="1"/>
    <col min="7668" max="7668" width="19.6666666666667" style="1" customWidth="1"/>
    <col min="7669" max="7669" width="25.6666666666667" style="1" customWidth="1"/>
    <col min="7670" max="7670" width="8.21666666666667" style="1" customWidth="1"/>
    <col min="7671" max="7671" width="13.2166666666667" style="1" customWidth="1"/>
    <col min="7672" max="7672" width="10.1083333333333" style="1" customWidth="1"/>
    <col min="7673" max="7673" width="13.3333333333333" style="1" customWidth="1"/>
    <col min="7674" max="7674" width="9" style="1"/>
    <col min="7675" max="7675" width="22.1083333333333" style="1" customWidth="1"/>
    <col min="7676" max="7922" width="9" style="1"/>
    <col min="7923" max="7923" width="11.4416666666667" style="1" customWidth="1"/>
    <col min="7924" max="7924" width="19.6666666666667" style="1" customWidth="1"/>
    <col min="7925" max="7925" width="25.6666666666667" style="1" customWidth="1"/>
    <col min="7926" max="7926" width="8.21666666666667" style="1" customWidth="1"/>
    <col min="7927" max="7927" width="13.2166666666667" style="1" customWidth="1"/>
    <col min="7928" max="7928" width="10.1083333333333" style="1" customWidth="1"/>
    <col min="7929" max="7929" width="13.3333333333333" style="1" customWidth="1"/>
    <col min="7930" max="7930" width="9" style="1"/>
    <col min="7931" max="7931" width="22.1083333333333" style="1" customWidth="1"/>
    <col min="7932" max="8178" width="9" style="1"/>
    <col min="8179" max="8179" width="11.4416666666667" style="1" customWidth="1"/>
    <col min="8180" max="8180" width="19.6666666666667" style="1" customWidth="1"/>
    <col min="8181" max="8181" width="25.6666666666667" style="1" customWidth="1"/>
    <col min="8182" max="8182" width="8.21666666666667" style="1" customWidth="1"/>
    <col min="8183" max="8183" width="13.2166666666667" style="1" customWidth="1"/>
    <col min="8184" max="8184" width="10.1083333333333" style="1" customWidth="1"/>
    <col min="8185" max="8185" width="13.3333333333333" style="1" customWidth="1"/>
    <col min="8186" max="8186" width="9" style="1"/>
    <col min="8187" max="8187" width="22.1083333333333" style="1" customWidth="1"/>
    <col min="8188" max="8434" width="9" style="1"/>
    <col min="8435" max="8435" width="11.4416666666667" style="1" customWidth="1"/>
    <col min="8436" max="8436" width="19.6666666666667" style="1" customWidth="1"/>
    <col min="8437" max="8437" width="25.6666666666667" style="1" customWidth="1"/>
    <col min="8438" max="8438" width="8.21666666666667" style="1" customWidth="1"/>
    <col min="8439" max="8439" width="13.2166666666667" style="1" customWidth="1"/>
    <col min="8440" max="8440" width="10.1083333333333" style="1" customWidth="1"/>
    <col min="8441" max="8441" width="13.3333333333333" style="1" customWidth="1"/>
    <col min="8442" max="8442" width="9" style="1"/>
    <col min="8443" max="8443" width="22.1083333333333" style="1" customWidth="1"/>
    <col min="8444" max="8690" width="9" style="1"/>
    <col min="8691" max="8691" width="11.4416666666667" style="1" customWidth="1"/>
    <col min="8692" max="8692" width="19.6666666666667" style="1" customWidth="1"/>
    <col min="8693" max="8693" width="25.6666666666667" style="1" customWidth="1"/>
    <col min="8694" max="8694" width="8.21666666666667" style="1" customWidth="1"/>
    <col min="8695" max="8695" width="13.2166666666667" style="1" customWidth="1"/>
    <col min="8696" max="8696" width="10.1083333333333" style="1" customWidth="1"/>
    <col min="8697" max="8697" width="13.3333333333333" style="1" customWidth="1"/>
    <col min="8698" max="8698" width="9" style="1"/>
    <col min="8699" max="8699" width="22.1083333333333" style="1" customWidth="1"/>
    <col min="8700" max="8946" width="9" style="1"/>
    <col min="8947" max="8947" width="11.4416666666667" style="1" customWidth="1"/>
    <col min="8948" max="8948" width="19.6666666666667" style="1" customWidth="1"/>
    <col min="8949" max="8949" width="25.6666666666667" style="1" customWidth="1"/>
    <col min="8950" max="8950" width="8.21666666666667" style="1" customWidth="1"/>
    <col min="8951" max="8951" width="13.2166666666667" style="1" customWidth="1"/>
    <col min="8952" max="8952" width="10.1083333333333" style="1" customWidth="1"/>
    <col min="8953" max="8953" width="13.3333333333333" style="1" customWidth="1"/>
    <col min="8954" max="8954" width="9" style="1"/>
    <col min="8955" max="8955" width="22.1083333333333" style="1" customWidth="1"/>
    <col min="8956" max="9202" width="9" style="1"/>
    <col min="9203" max="9203" width="11.4416666666667" style="1" customWidth="1"/>
    <col min="9204" max="9204" width="19.6666666666667" style="1" customWidth="1"/>
    <col min="9205" max="9205" width="25.6666666666667" style="1" customWidth="1"/>
    <col min="9206" max="9206" width="8.21666666666667" style="1" customWidth="1"/>
    <col min="9207" max="9207" width="13.2166666666667" style="1" customWidth="1"/>
    <col min="9208" max="9208" width="10.1083333333333" style="1" customWidth="1"/>
    <col min="9209" max="9209" width="13.3333333333333" style="1" customWidth="1"/>
    <col min="9210" max="9210" width="9" style="1"/>
    <col min="9211" max="9211" width="22.1083333333333" style="1" customWidth="1"/>
    <col min="9212" max="9458" width="9" style="1"/>
    <col min="9459" max="9459" width="11.4416666666667" style="1" customWidth="1"/>
    <col min="9460" max="9460" width="19.6666666666667" style="1" customWidth="1"/>
    <col min="9461" max="9461" width="25.6666666666667" style="1" customWidth="1"/>
    <col min="9462" max="9462" width="8.21666666666667" style="1" customWidth="1"/>
    <col min="9463" max="9463" width="13.2166666666667" style="1" customWidth="1"/>
    <col min="9464" max="9464" width="10.1083333333333" style="1" customWidth="1"/>
    <col min="9465" max="9465" width="13.3333333333333" style="1" customWidth="1"/>
    <col min="9466" max="9466" width="9" style="1"/>
    <col min="9467" max="9467" width="22.1083333333333" style="1" customWidth="1"/>
    <col min="9468" max="9714" width="9" style="1"/>
    <col min="9715" max="9715" width="11.4416666666667" style="1" customWidth="1"/>
    <col min="9716" max="9716" width="19.6666666666667" style="1" customWidth="1"/>
    <col min="9717" max="9717" width="25.6666666666667" style="1" customWidth="1"/>
    <col min="9718" max="9718" width="8.21666666666667" style="1" customWidth="1"/>
    <col min="9719" max="9719" width="13.2166666666667" style="1" customWidth="1"/>
    <col min="9720" max="9720" width="10.1083333333333" style="1" customWidth="1"/>
    <col min="9721" max="9721" width="13.3333333333333" style="1" customWidth="1"/>
    <col min="9722" max="9722" width="9" style="1"/>
    <col min="9723" max="9723" width="22.1083333333333" style="1" customWidth="1"/>
    <col min="9724" max="9970" width="9" style="1"/>
    <col min="9971" max="9971" width="11.4416666666667" style="1" customWidth="1"/>
    <col min="9972" max="9972" width="19.6666666666667" style="1" customWidth="1"/>
    <col min="9973" max="9973" width="25.6666666666667" style="1" customWidth="1"/>
    <col min="9974" max="9974" width="8.21666666666667" style="1" customWidth="1"/>
    <col min="9975" max="9975" width="13.2166666666667" style="1" customWidth="1"/>
    <col min="9976" max="9976" width="10.1083333333333" style="1" customWidth="1"/>
    <col min="9977" max="9977" width="13.3333333333333" style="1" customWidth="1"/>
    <col min="9978" max="9978" width="9" style="1"/>
    <col min="9979" max="9979" width="22.1083333333333" style="1" customWidth="1"/>
    <col min="9980" max="10226" width="9" style="1"/>
    <col min="10227" max="10227" width="11.4416666666667" style="1" customWidth="1"/>
    <col min="10228" max="10228" width="19.6666666666667" style="1" customWidth="1"/>
    <col min="10229" max="10229" width="25.6666666666667" style="1" customWidth="1"/>
    <col min="10230" max="10230" width="8.21666666666667" style="1" customWidth="1"/>
    <col min="10231" max="10231" width="13.2166666666667" style="1" customWidth="1"/>
    <col min="10232" max="10232" width="10.1083333333333" style="1" customWidth="1"/>
    <col min="10233" max="10233" width="13.3333333333333" style="1" customWidth="1"/>
    <col min="10234" max="10234" width="9" style="1"/>
    <col min="10235" max="10235" width="22.1083333333333" style="1" customWidth="1"/>
    <col min="10236" max="10482" width="9" style="1"/>
    <col min="10483" max="10483" width="11.4416666666667" style="1" customWidth="1"/>
    <col min="10484" max="10484" width="19.6666666666667" style="1" customWidth="1"/>
    <col min="10485" max="10485" width="25.6666666666667" style="1" customWidth="1"/>
    <col min="10486" max="10486" width="8.21666666666667" style="1" customWidth="1"/>
    <col min="10487" max="10487" width="13.2166666666667" style="1" customWidth="1"/>
    <col min="10488" max="10488" width="10.1083333333333" style="1" customWidth="1"/>
    <col min="10489" max="10489" width="13.3333333333333" style="1" customWidth="1"/>
    <col min="10490" max="10490" width="9" style="1"/>
    <col min="10491" max="10491" width="22.1083333333333" style="1" customWidth="1"/>
    <col min="10492" max="10738" width="9" style="1"/>
    <col min="10739" max="10739" width="11.4416666666667" style="1" customWidth="1"/>
    <col min="10740" max="10740" width="19.6666666666667" style="1" customWidth="1"/>
    <col min="10741" max="10741" width="25.6666666666667" style="1" customWidth="1"/>
    <col min="10742" max="10742" width="8.21666666666667" style="1" customWidth="1"/>
    <col min="10743" max="10743" width="13.2166666666667" style="1" customWidth="1"/>
    <col min="10744" max="10744" width="10.1083333333333" style="1" customWidth="1"/>
    <col min="10745" max="10745" width="13.3333333333333" style="1" customWidth="1"/>
    <col min="10746" max="10746" width="9" style="1"/>
    <col min="10747" max="10747" width="22.1083333333333" style="1" customWidth="1"/>
    <col min="10748" max="10994" width="9" style="1"/>
    <col min="10995" max="10995" width="11.4416666666667" style="1" customWidth="1"/>
    <col min="10996" max="10996" width="19.6666666666667" style="1" customWidth="1"/>
    <col min="10997" max="10997" width="25.6666666666667" style="1" customWidth="1"/>
    <col min="10998" max="10998" width="8.21666666666667" style="1" customWidth="1"/>
    <col min="10999" max="10999" width="13.2166666666667" style="1" customWidth="1"/>
    <col min="11000" max="11000" width="10.1083333333333" style="1" customWidth="1"/>
    <col min="11001" max="11001" width="13.3333333333333" style="1" customWidth="1"/>
    <col min="11002" max="11002" width="9" style="1"/>
    <col min="11003" max="11003" width="22.1083333333333" style="1" customWidth="1"/>
    <col min="11004" max="11250" width="9" style="1"/>
    <col min="11251" max="11251" width="11.4416666666667" style="1" customWidth="1"/>
    <col min="11252" max="11252" width="19.6666666666667" style="1" customWidth="1"/>
    <col min="11253" max="11253" width="25.6666666666667" style="1" customWidth="1"/>
    <col min="11254" max="11254" width="8.21666666666667" style="1" customWidth="1"/>
    <col min="11255" max="11255" width="13.2166666666667" style="1" customWidth="1"/>
    <col min="11256" max="11256" width="10.1083333333333" style="1" customWidth="1"/>
    <col min="11257" max="11257" width="13.3333333333333" style="1" customWidth="1"/>
    <col min="11258" max="11258" width="9" style="1"/>
    <col min="11259" max="11259" width="22.1083333333333" style="1" customWidth="1"/>
    <col min="11260" max="11506" width="9" style="1"/>
    <col min="11507" max="11507" width="11.4416666666667" style="1" customWidth="1"/>
    <col min="11508" max="11508" width="19.6666666666667" style="1" customWidth="1"/>
    <col min="11509" max="11509" width="25.6666666666667" style="1" customWidth="1"/>
    <col min="11510" max="11510" width="8.21666666666667" style="1" customWidth="1"/>
    <col min="11511" max="11511" width="13.2166666666667" style="1" customWidth="1"/>
    <col min="11512" max="11512" width="10.1083333333333" style="1" customWidth="1"/>
    <col min="11513" max="11513" width="13.3333333333333" style="1" customWidth="1"/>
    <col min="11514" max="11514" width="9" style="1"/>
    <col min="11515" max="11515" width="22.1083333333333" style="1" customWidth="1"/>
    <col min="11516" max="11762" width="9" style="1"/>
    <col min="11763" max="11763" width="11.4416666666667" style="1" customWidth="1"/>
    <col min="11764" max="11764" width="19.6666666666667" style="1" customWidth="1"/>
    <col min="11765" max="11765" width="25.6666666666667" style="1" customWidth="1"/>
    <col min="11766" max="11766" width="8.21666666666667" style="1" customWidth="1"/>
    <col min="11767" max="11767" width="13.2166666666667" style="1" customWidth="1"/>
    <col min="11768" max="11768" width="10.1083333333333" style="1" customWidth="1"/>
    <col min="11769" max="11769" width="13.3333333333333" style="1" customWidth="1"/>
    <col min="11770" max="11770" width="9" style="1"/>
    <col min="11771" max="11771" width="22.1083333333333" style="1" customWidth="1"/>
    <col min="11772" max="12018" width="9" style="1"/>
    <col min="12019" max="12019" width="11.4416666666667" style="1" customWidth="1"/>
    <col min="12020" max="12020" width="19.6666666666667" style="1" customWidth="1"/>
    <col min="12021" max="12021" width="25.6666666666667" style="1" customWidth="1"/>
    <col min="12022" max="12022" width="8.21666666666667" style="1" customWidth="1"/>
    <col min="12023" max="12023" width="13.2166666666667" style="1" customWidth="1"/>
    <col min="12024" max="12024" width="10.1083333333333" style="1" customWidth="1"/>
    <col min="12025" max="12025" width="13.3333333333333" style="1" customWidth="1"/>
    <col min="12026" max="12026" width="9" style="1"/>
    <col min="12027" max="12027" width="22.1083333333333" style="1" customWidth="1"/>
    <col min="12028" max="12274" width="9" style="1"/>
    <col min="12275" max="12275" width="11.4416666666667" style="1" customWidth="1"/>
    <col min="12276" max="12276" width="19.6666666666667" style="1" customWidth="1"/>
    <col min="12277" max="12277" width="25.6666666666667" style="1" customWidth="1"/>
    <col min="12278" max="12278" width="8.21666666666667" style="1" customWidth="1"/>
    <col min="12279" max="12279" width="13.2166666666667" style="1" customWidth="1"/>
    <col min="12280" max="12280" width="10.1083333333333" style="1" customWidth="1"/>
    <col min="12281" max="12281" width="13.3333333333333" style="1" customWidth="1"/>
    <col min="12282" max="12282" width="9" style="1"/>
    <col min="12283" max="12283" width="22.1083333333333" style="1" customWidth="1"/>
    <col min="12284" max="12530" width="9" style="1"/>
    <col min="12531" max="12531" width="11.4416666666667" style="1" customWidth="1"/>
    <col min="12532" max="12532" width="19.6666666666667" style="1" customWidth="1"/>
    <col min="12533" max="12533" width="25.6666666666667" style="1" customWidth="1"/>
    <col min="12534" max="12534" width="8.21666666666667" style="1" customWidth="1"/>
    <col min="12535" max="12535" width="13.2166666666667" style="1" customWidth="1"/>
    <col min="12536" max="12536" width="10.1083333333333" style="1" customWidth="1"/>
    <col min="12537" max="12537" width="13.3333333333333" style="1" customWidth="1"/>
    <col min="12538" max="12538" width="9" style="1"/>
    <col min="12539" max="12539" width="22.1083333333333" style="1" customWidth="1"/>
    <col min="12540" max="12786" width="9" style="1"/>
    <col min="12787" max="12787" width="11.4416666666667" style="1" customWidth="1"/>
    <col min="12788" max="12788" width="19.6666666666667" style="1" customWidth="1"/>
    <col min="12789" max="12789" width="25.6666666666667" style="1" customWidth="1"/>
    <col min="12790" max="12790" width="8.21666666666667" style="1" customWidth="1"/>
    <col min="12791" max="12791" width="13.2166666666667" style="1" customWidth="1"/>
    <col min="12792" max="12792" width="10.1083333333333" style="1" customWidth="1"/>
    <col min="12793" max="12793" width="13.3333333333333" style="1" customWidth="1"/>
    <col min="12794" max="12794" width="9" style="1"/>
    <col min="12795" max="12795" width="22.1083333333333" style="1" customWidth="1"/>
    <col min="12796" max="13042" width="9" style="1"/>
    <col min="13043" max="13043" width="11.4416666666667" style="1" customWidth="1"/>
    <col min="13044" max="13044" width="19.6666666666667" style="1" customWidth="1"/>
    <col min="13045" max="13045" width="25.6666666666667" style="1" customWidth="1"/>
    <col min="13046" max="13046" width="8.21666666666667" style="1" customWidth="1"/>
    <col min="13047" max="13047" width="13.2166666666667" style="1" customWidth="1"/>
    <col min="13048" max="13048" width="10.1083333333333" style="1" customWidth="1"/>
    <col min="13049" max="13049" width="13.3333333333333" style="1" customWidth="1"/>
    <col min="13050" max="13050" width="9" style="1"/>
    <col min="13051" max="13051" width="22.1083333333333" style="1" customWidth="1"/>
    <col min="13052" max="13298" width="9" style="1"/>
    <col min="13299" max="13299" width="11.4416666666667" style="1" customWidth="1"/>
    <col min="13300" max="13300" width="19.6666666666667" style="1" customWidth="1"/>
    <col min="13301" max="13301" width="25.6666666666667" style="1" customWidth="1"/>
    <col min="13302" max="13302" width="8.21666666666667" style="1" customWidth="1"/>
    <col min="13303" max="13303" width="13.2166666666667" style="1" customWidth="1"/>
    <col min="13304" max="13304" width="10.1083333333333" style="1" customWidth="1"/>
    <col min="13305" max="13305" width="13.3333333333333" style="1" customWidth="1"/>
    <col min="13306" max="13306" width="9" style="1"/>
    <col min="13307" max="13307" width="22.1083333333333" style="1" customWidth="1"/>
    <col min="13308" max="13554" width="9" style="1"/>
    <col min="13555" max="13555" width="11.4416666666667" style="1" customWidth="1"/>
    <col min="13556" max="13556" width="19.6666666666667" style="1" customWidth="1"/>
    <col min="13557" max="13557" width="25.6666666666667" style="1" customWidth="1"/>
    <col min="13558" max="13558" width="8.21666666666667" style="1" customWidth="1"/>
    <col min="13559" max="13559" width="13.2166666666667" style="1" customWidth="1"/>
    <col min="13560" max="13560" width="10.1083333333333" style="1" customWidth="1"/>
    <col min="13561" max="13561" width="13.3333333333333" style="1" customWidth="1"/>
    <col min="13562" max="13562" width="9" style="1"/>
    <col min="13563" max="13563" width="22.1083333333333" style="1" customWidth="1"/>
    <col min="13564" max="13810" width="9" style="1"/>
    <col min="13811" max="13811" width="11.4416666666667" style="1" customWidth="1"/>
    <col min="13812" max="13812" width="19.6666666666667" style="1" customWidth="1"/>
    <col min="13813" max="13813" width="25.6666666666667" style="1" customWidth="1"/>
    <col min="13814" max="13814" width="8.21666666666667" style="1" customWidth="1"/>
    <col min="13815" max="13815" width="13.2166666666667" style="1" customWidth="1"/>
    <col min="13816" max="13816" width="10.1083333333333" style="1" customWidth="1"/>
    <col min="13817" max="13817" width="13.3333333333333" style="1" customWidth="1"/>
    <col min="13818" max="13818" width="9" style="1"/>
    <col min="13819" max="13819" width="22.1083333333333" style="1" customWidth="1"/>
    <col min="13820" max="14066" width="9" style="1"/>
    <col min="14067" max="14067" width="11.4416666666667" style="1" customWidth="1"/>
    <col min="14068" max="14068" width="19.6666666666667" style="1" customWidth="1"/>
    <col min="14069" max="14069" width="25.6666666666667" style="1" customWidth="1"/>
    <col min="14070" max="14070" width="8.21666666666667" style="1" customWidth="1"/>
    <col min="14071" max="14071" width="13.2166666666667" style="1" customWidth="1"/>
    <col min="14072" max="14072" width="10.1083333333333" style="1" customWidth="1"/>
    <col min="14073" max="14073" width="13.3333333333333" style="1" customWidth="1"/>
    <col min="14074" max="14074" width="9" style="1"/>
    <col min="14075" max="14075" width="22.1083333333333" style="1" customWidth="1"/>
    <col min="14076" max="14322" width="9" style="1"/>
    <col min="14323" max="14323" width="11.4416666666667" style="1" customWidth="1"/>
    <col min="14324" max="14324" width="19.6666666666667" style="1" customWidth="1"/>
    <col min="14325" max="14325" width="25.6666666666667" style="1" customWidth="1"/>
    <col min="14326" max="14326" width="8.21666666666667" style="1" customWidth="1"/>
    <col min="14327" max="14327" width="13.2166666666667" style="1" customWidth="1"/>
    <col min="14328" max="14328" width="10.1083333333333" style="1" customWidth="1"/>
    <col min="14329" max="14329" width="13.3333333333333" style="1" customWidth="1"/>
    <col min="14330" max="14330" width="9" style="1"/>
    <col min="14331" max="14331" width="22.1083333333333" style="1" customWidth="1"/>
    <col min="14332" max="14578" width="9" style="1"/>
    <col min="14579" max="14579" width="11.4416666666667" style="1" customWidth="1"/>
    <col min="14580" max="14580" width="19.6666666666667" style="1" customWidth="1"/>
    <col min="14581" max="14581" width="25.6666666666667" style="1" customWidth="1"/>
    <col min="14582" max="14582" width="8.21666666666667" style="1" customWidth="1"/>
    <col min="14583" max="14583" width="13.2166666666667" style="1" customWidth="1"/>
    <col min="14584" max="14584" width="10.1083333333333" style="1" customWidth="1"/>
    <col min="14585" max="14585" width="13.3333333333333" style="1" customWidth="1"/>
    <col min="14586" max="14586" width="9" style="1"/>
    <col min="14587" max="14587" width="22.1083333333333" style="1" customWidth="1"/>
    <col min="14588" max="14834" width="9" style="1"/>
    <col min="14835" max="14835" width="11.4416666666667" style="1" customWidth="1"/>
    <col min="14836" max="14836" width="19.6666666666667" style="1" customWidth="1"/>
    <col min="14837" max="14837" width="25.6666666666667" style="1" customWidth="1"/>
    <col min="14838" max="14838" width="8.21666666666667" style="1" customWidth="1"/>
    <col min="14839" max="14839" width="13.2166666666667" style="1" customWidth="1"/>
    <col min="14840" max="14840" width="10.1083333333333" style="1" customWidth="1"/>
    <col min="14841" max="14841" width="13.3333333333333" style="1" customWidth="1"/>
    <col min="14842" max="14842" width="9" style="1"/>
    <col min="14843" max="14843" width="22.1083333333333" style="1" customWidth="1"/>
    <col min="14844" max="15090" width="9" style="1"/>
    <col min="15091" max="15091" width="11.4416666666667" style="1" customWidth="1"/>
    <col min="15092" max="15092" width="19.6666666666667" style="1" customWidth="1"/>
    <col min="15093" max="15093" width="25.6666666666667" style="1" customWidth="1"/>
    <col min="15094" max="15094" width="8.21666666666667" style="1" customWidth="1"/>
    <col min="15095" max="15095" width="13.2166666666667" style="1" customWidth="1"/>
    <col min="15096" max="15096" width="10.1083333333333" style="1" customWidth="1"/>
    <col min="15097" max="15097" width="13.3333333333333" style="1" customWidth="1"/>
    <col min="15098" max="15098" width="9" style="1"/>
    <col min="15099" max="15099" width="22.1083333333333" style="1" customWidth="1"/>
    <col min="15100" max="15346" width="9" style="1"/>
    <col min="15347" max="15347" width="11.4416666666667" style="1" customWidth="1"/>
    <col min="15348" max="15348" width="19.6666666666667" style="1" customWidth="1"/>
    <col min="15349" max="15349" width="25.6666666666667" style="1" customWidth="1"/>
    <col min="15350" max="15350" width="8.21666666666667" style="1" customWidth="1"/>
    <col min="15351" max="15351" width="13.2166666666667" style="1" customWidth="1"/>
    <col min="15352" max="15352" width="10.1083333333333" style="1" customWidth="1"/>
    <col min="15353" max="15353" width="13.3333333333333" style="1" customWidth="1"/>
    <col min="15354" max="15354" width="9" style="1"/>
    <col min="15355" max="15355" width="22.1083333333333" style="1" customWidth="1"/>
    <col min="15356" max="15602" width="9" style="1"/>
    <col min="15603" max="15603" width="11.4416666666667" style="1" customWidth="1"/>
    <col min="15604" max="15604" width="19.6666666666667" style="1" customWidth="1"/>
    <col min="15605" max="15605" width="25.6666666666667" style="1" customWidth="1"/>
    <col min="15606" max="15606" width="8.21666666666667" style="1" customWidth="1"/>
    <col min="15607" max="15607" width="13.2166666666667" style="1" customWidth="1"/>
    <col min="15608" max="15608" width="10.1083333333333" style="1" customWidth="1"/>
    <col min="15609" max="15609" width="13.3333333333333" style="1" customWidth="1"/>
    <col min="15610" max="15610" width="9" style="1"/>
    <col min="15611" max="15611" width="22.1083333333333" style="1" customWidth="1"/>
    <col min="15612" max="15858" width="9" style="1"/>
    <col min="15859" max="15859" width="11.4416666666667" style="1" customWidth="1"/>
    <col min="15860" max="15860" width="19.6666666666667" style="1" customWidth="1"/>
    <col min="15861" max="15861" width="25.6666666666667" style="1" customWidth="1"/>
    <col min="15862" max="15862" width="8.21666666666667" style="1" customWidth="1"/>
    <col min="15863" max="15863" width="13.2166666666667" style="1" customWidth="1"/>
    <col min="15864" max="15864" width="10.1083333333333" style="1" customWidth="1"/>
    <col min="15865" max="15865" width="13.3333333333333" style="1" customWidth="1"/>
    <col min="15866" max="15866" width="9" style="1"/>
    <col min="15867" max="15867" width="22.1083333333333" style="1" customWidth="1"/>
    <col min="15868" max="16114" width="9" style="1"/>
    <col min="16115" max="16115" width="11.4416666666667" style="1" customWidth="1"/>
    <col min="16116" max="16116" width="19.6666666666667" style="1" customWidth="1"/>
    <col min="16117" max="16117" width="25.6666666666667" style="1" customWidth="1"/>
    <col min="16118" max="16118" width="8.21666666666667" style="1" customWidth="1"/>
    <col min="16119" max="16119" width="13.2166666666667" style="1" customWidth="1"/>
    <col min="16120" max="16120" width="10.1083333333333" style="1" customWidth="1"/>
    <col min="16121" max="16121" width="13.3333333333333" style="1" customWidth="1"/>
    <col min="16122" max="16122" width="9" style="1"/>
    <col min="16123" max="16123" width="22.1083333333333" style="1" customWidth="1"/>
    <col min="16124" max="16384" width="9" style="1"/>
  </cols>
  <sheetData>
    <row r="1" ht="20.25" spans="1:10">
      <c r="A1" s="28" t="s">
        <v>647</v>
      </c>
      <c r="B1" s="28"/>
      <c r="C1" s="28"/>
      <c r="D1" s="28"/>
      <c r="E1" s="28"/>
      <c r="F1" s="28"/>
      <c r="G1" s="29"/>
      <c r="H1" s="28"/>
      <c r="I1" s="29"/>
      <c r="J1" s="28"/>
    </row>
    <row r="2" ht="24" spans="1:10">
      <c r="A2" s="30" t="s">
        <v>1</v>
      </c>
      <c r="B2" s="31" t="s">
        <v>203</v>
      </c>
      <c r="C2" s="30" t="s">
        <v>3</v>
      </c>
      <c r="D2" s="31" t="s">
        <v>4</v>
      </c>
      <c r="E2" s="32" t="s">
        <v>5</v>
      </c>
      <c r="F2" s="33" t="s">
        <v>6</v>
      </c>
      <c r="G2" s="34" t="s">
        <v>7</v>
      </c>
      <c r="H2" s="35" t="s">
        <v>8</v>
      </c>
      <c r="I2" s="36" t="s">
        <v>9</v>
      </c>
      <c r="J2" s="37" t="s">
        <v>10</v>
      </c>
    </row>
    <row r="3" spans="1:10">
      <c r="A3" s="38" t="s">
        <v>648</v>
      </c>
      <c r="B3" s="38" t="s">
        <v>649</v>
      </c>
      <c r="C3" s="38" t="s">
        <v>650</v>
      </c>
      <c r="D3" s="38" t="s">
        <v>651</v>
      </c>
      <c r="E3" s="38" t="s">
        <v>404</v>
      </c>
      <c r="F3" s="39">
        <v>60</v>
      </c>
      <c r="G3" s="40">
        <v>20.5275</v>
      </c>
      <c r="H3" s="40"/>
      <c r="I3" s="41">
        <f>F3*H3</f>
        <v>0</v>
      </c>
      <c r="J3" s="42"/>
    </row>
    <row r="4" spans="1:10">
      <c r="A4" s="38" t="s">
        <v>652</v>
      </c>
      <c r="B4" s="38" t="s">
        <v>270</v>
      </c>
      <c r="C4" s="38" t="s">
        <v>653</v>
      </c>
      <c r="D4" s="38" t="s">
        <v>272</v>
      </c>
      <c r="E4" s="38" t="s">
        <v>273</v>
      </c>
      <c r="F4" s="39">
        <v>35</v>
      </c>
      <c r="G4" s="40">
        <v>35.4</v>
      </c>
      <c r="H4" s="40"/>
      <c r="I4" s="41">
        <f>F4*H4</f>
        <v>0</v>
      </c>
      <c r="J4" s="42"/>
    </row>
    <row r="5" spans="1:10">
      <c r="A5" s="38" t="s">
        <v>654</v>
      </c>
      <c r="B5" s="38" t="s">
        <v>655</v>
      </c>
      <c r="C5" s="38" t="s">
        <v>656</v>
      </c>
      <c r="D5" s="38" t="s">
        <v>657</v>
      </c>
      <c r="E5" s="38" t="s">
        <v>14</v>
      </c>
      <c r="F5" s="39">
        <v>5</v>
      </c>
      <c r="G5" s="40">
        <v>36.7</v>
      </c>
      <c r="H5" s="40"/>
      <c r="I5" s="41">
        <f t="shared" ref="I5:I34" si="0">F5*H5</f>
        <v>0</v>
      </c>
      <c r="J5" s="42"/>
    </row>
    <row r="6" spans="1:10">
      <c r="A6" s="38" t="s">
        <v>658</v>
      </c>
      <c r="B6" s="38" t="s">
        <v>655</v>
      </c>
      <c r="C6" s="38" t="s">
        <v>656</v>
      </c>
      <c r="D6" s="38" t="s">
        <v>659</v>
      </c>
      <c r="E6" s="38" t="s">
        <v>14</v>
      </c>
      <c r="F6" s="39">
        <v>3</v>
      </c>
      <c r="G6" s="40">
        <v>29.05</v>
      </c>
      <c r="H6" s="40"/>
      <c r="I6" s="41">
        <f t="shared" si="0"/>
        <v>0</v>
      </c>
      <c r="J6" s="42"/>
    </row>
    <row r="7" spans="1:10">
      <c r="A7" s="38" t="s">
        <v>660</v>
      </c>
      <c r="B7" s="38" t="s">
        <v>655</v>
      </c>
      <c r="C7" s="38" t="s">
        <v>656</v>
      </c>
      <c r="D7" s="38" t="s">
        <v>661</v>
      </c>
      <c r="E7" s="38" t="s">
        <v>14</v>
      </c>
      <c r="F7" s="39">
        <v>5</v>
      </c>
      <c r="G7" s="40">
        <v>56.25</v>
      </c>
      <c r="H7" s="40"/>
      <c r="I7" s="41">
        <f t="shared" si="0"/>
        <v>0</v>
      </c>
      <c r="J7" s="42"/>
    </row>
    <row r="8" spans="1:10">
      <c r="A8" s="38" t="s">
        <v>662</v>
      </c>
      <c r="B8" s="38" t="s">
        <v>655</v>
      </c>
      <c r="C8" s="38" t="s">
        <v>656</v>
      </c>
      <c r="D8" s="38" t="s">
        <v>663</v>
      </c>
      <c r="E8" s="38" t="s">
        <v>14</v>
      </c>
      <c r="F8" s="39">
        <v>2</v>
      </c>
      <c r="G8" s="40">
        <v>67.3</v>
      </c>
      <c r="H8" s="40"/>
      <c r="I8" s="41">
        <f t="shared" si="0"/>
        <v>0</v>
      </c>
      <c r="J8" s="42"/>
    </row>
    <row r="9" ht="24" spans="1:10">
      <c r="A9" s="38" t="s">
        <v>664</v>
      </c>
      <c r="B9" s="38" t="s">
        <v>665</v>
      </c>
      <c r="C9" s="38" t="s">
        <v>666</v>
      </c>
      <c r="D9" s="38" t="s">
        <v>667</v>
      </c>
      <c r="E9" s="38" t="s">
        <v>434</v>
      </c>
      <c r="F9" s="39">
        <v>4</v>
      </c>
      <c r="G9" s="40">
        <v>36.7</v>
      </c>
      <c r="H9" s="40"/>
      <c r="I9" s="41">
        <f t="shared" si="0"/>
        <v>0</v>
      </c>
      <c r="J9" s="42"/>
    </row>
    <row r="10" spans="1:10">
      <c r="A10" s="38" t="s">
        <v>668</v>
      </c>
      <c r="B10" s="38" t="s">
        <v>669</v>
      </c>
      <c r="C10" s="38" t="s">
        <v>666</v>
      </c>
      <c r="D10" s="38" t="s">
        <v>670</v>
      </c>
      <c r="E10" s="38" t="s">
        <v>434</v>
      </c>
      <c r="F10" s="39">
        <v>2</v>
      </c>
      <c r="G10" s="40">
        <v>34</v>
      </c>
      <c r="H10" s="40"/>
      <c r="I10" s="41">
        <f t="shared" si="0"/>
        <v>0</v>
      </c>
      <c r="J10" s="42"/>
    </row>
    <row r="11" spans="1:10">
      <c r="A11" s="38" t="s">
        <v>671</v>
      </c>
      <c r="B11" s="38" t="s">
        <v>672</v>
      </c>
      <c r="C11" s="38" t="s">
        <v>673</v>
      </c>
      <c r="D11" s="38" t="s">
        <v>674</v>
      </c>
      <c r="E11" s="38" t="s">
        <v>287</v>
      </c>
      <c r="F11" s="39">
        <v>10</v>
      </c>
      <c r="G11" s="40">
        <v>24.8</v>
      </c>
      <c r="H11" s="40"/>
      <c r="I11" s="41">
        <f t="shared" si="0"/>
        <v>0</v>
      </c>
      <c r="J11" s="42"/>
    </row>
    <row r="12" spans="1:10">
      <c r="A12" s="38" t="s">
        <v>675</v>
      </c>
      <c r="B12" s="38" t="s">
        <v>676</v>
      </c>
      <c r="C12" s="38" t="s">
        <v>677</v>
      </c>
      <c r="D12" s="38" t="s">
        <v>678</v>
      </c>
      <c r="E12" s="38" t="s">
        <v>287</v>
      </c>
      <c r="F12" s="39">
        <v>10</v>
      </c>
      <c r="G12" s="40">
        <v>4.914</v>
      </c>
      <c r="H12" s="40"/>
      <c r="I12" s="41">
        <f t="shared" si="0"/>
        <v>0</v>
      </c>
      <c r="J12" s="42"/>
    </row>
    <row r="13" spans="1:10">
      <c r="A13" s="38" t="s">
        <v>679</v>
      </c>
      <c r="B13" s="38" t="s">
        <v>676</v>
      </c>
      <c r="C13" s="38" t="s">
        <v>677</v>
      </c>
      <c r="D13" s="38" t="s">
        <v>256</v>
      </c>
      <c r="E13" s="38" t="s">
        <v>287</v>
      </c>
      <c r="F13" s="39">
        <v>30</v>
      </c>
      <c r="G13" s="40">
        <v>3.78</v>
      </c>
      <c r="H13" s="40"/>
      <c r="I13" s="41">
        <f t="shared" si="0"/>
        <v>0</v>
      </c>
      <c r="J13" s="42"/>
    </row>
    <row r="14" spans="1:10">
      <c r="A14" s="38" t="s">
        <v>680</v>
      </c>
      <c r="B14" s="38" t="s">
        <v>681</v>
      </c>
      <c r="C14" s="38" t="s">
        <v>677</v>
      </c>
      <c r="D14" s="38" t="s">
        <v>682</v>
      </c>
      <c r="E14" s="38" t="s">
        <v>287</v>
      </c>
      <c r="F14" s="39">
        <v>22</v>
      </c>
      <c r="G14" s="40">
        <v>3.57</v>
      </c>
      <c r="H14" s="40"/>
      <c r="I14" s="41">
        <f t="shared" si="0"/>
        <v>0</v>
      </c>
      <c r="J14" s="42"/>
    </row>
    <row r="15" spans="1:10">
      <c r="A15" s="38" t="s">
        <v>683</v>
      </c>
      <c r="B15" s="38" t="s">
        <v>684</v>
      </c>
      <c r="C15" s="38" t="s">
        <v>685</v>
      </c>
      <c r="D15" s="38" t="s">
        <v>686</v>
      </c>
      <c r="E15" s="38" t="s">
        <v>14</v>
      </c>
      <c r="F15" s="39">
        <v>25</v>
      </c>
      <c r="G15" s="40">
        <v>7.14</v>
      </c>
      <c r="H15" s="40"/>
      <c r="I15" s="41">
        <f t="shared" si="0"/>
        <v>0</v>
      </c>
      <c r="J15" s="42"/>
    </row>
    <row r="16" spans="1:10">
      <c r="A16" s="38" t="s">
        <v>687</v>
      </c>
      <c r="B16" s="38" t="s">
        <v>688</v>
      </c>
      <c r="C16" s="38" t="s">
        <v>685</v>
      </c>
      <c r="D16" s="38" t="s">
        <v>689</v>
      </c>
      <c r="E16" s="38" t="s">
        <v>14</v>
      </c>
      <c r="F16" s="39">
        <v>115</v>
      </c>
      <c r="G16" s="40">
        <v>2.499</v>
      </c>
      <c r="H16" s="40"/>
      <c r="I16" s="41">
        <f t="shared" si="0"/>
        <v>0</v>
      </c>
      <c r="J16" s="42"/>
    </row>
    <row r="17" spans="1:10">
      <c r="A17" s="38" t="s">
        <v>690</v>
      </c>
      <c r="B17" s="38" t="s">
        <v>691</v>
      </c>
      <c r="C17" s="38" t="s">
        <v>692</v>
      </c>
      <c r="D17" s="38" t="s">
        <v>693</v>
      </c>
      <c r="E17" s="38" t="s">
        <v>76</v>
      </c>
      <c r="F17" s="39">
        <v>450</v>
      </c>
      <c r="G17" s="40">
        <v>0.5355</v>
      </c>
      <c r="H17" s="40"/>
      <c r="I17" s="41">
        <f t="shared" si="0"/>
        <v>0</v>
      </c>
      <c r="J17" s="42"/>
    </row>
    <row r="18" spans="1:10">
      <c r="A18" s="38" t="s">
        <v>694</v>
      </c>
      <c r="B18" s="38" t="s">
        <v>695</v>
      </c>
      <c r="C18" s="38" t="s">
        <v>696</v>
      </c>
      <c r="D18" s="38" t="s">
        <v>697</v>
      </c>
      <c r="E18" s="38" t="s">
        <v>76</v>
      </c>
      <c r="F18" s="39">
        <v>30</v>
      </c>
      <c r="G18" s="40">
        <v>0.8925</v>
      </c>
      <c r="H18" s="40"/>
      <c r="I18" s="41">
        <f t="shared" si="0"/>
        <v>0</v>
      </c>
      <c r="J18" s="42"/>
    </row>
    <row r="19" spans="1:10">
      <c r="A19" s="38" t="s">
        <v>698</v>
      </c>
      <c r="B19" s="38" t="s">
        <v>695</v>
      </c>
      <c r="C19" s="38" t="s">
        <v>696</v>
      </c>
      <c r="D19" s="38" t="s">
        <v>699</v>
      </c>
      <c r="E19" s="38" t="s">
        <v>76</v>
      </c>
      <c r="F19" s="39">
        <v>40</v>
      </c>
      <c r="G19" s="40">
        <v>1.344</v>
      </c>
      <c r="H19" s="40"/>
      <c r="I19" s="41">
        <f t="shared" si="0"/>
        <v>0</v>
      </c>
      <c r="J19" s="42"/>
    </row>
    <row r="20" spans="1:10">
      <c r="A20" s="38" t="s">
        <v>700</v>
      </c>
      <c r="B20" s="38" t="s">
        <v>695</v>
      </c>
      <c r="C20" s="38" t="s">
        <v>696</v>
      </c>
      <c r="D20" s="38" t="s">
        <v>701</v>
      </c>
      <c r="E20" s="38" t="s">
        <v>76</v>
      </c>
      <c r="F20" s="39">
        <v>65</v>
      </c>
      <c r="G20" s="40">
        <v>1.6065</v>
      </c>
      <c r="H20" s="40"/>
      <c r="I20" s="41">
        <f t="shared" si="0"/>
        <v>0</v>
      </c>
      <c r="J20" s="42"/>
    </row>
    <row r="21" spans="1:10">
      <c r="A21" s="38" t="s">
        <v>702</v>
      </c>
      <c r="B21" s="38" t="s">
        <v>703</v>
      </c>
      <c r="C21" s="38" t="s">
        <v>704</v>
      </c>
      <c r="D21" s="38" t="s">
        <v>705</v>
      </c>
      <c r="E21" s="38" t="s">
        <v>404</v>
      </c>
      <c r="F21" s="39">
        <v>15</v>
      </c>
      <c r="G21" s="40">
        <v>8.841</v>
      </c>
      <c r="H21" s="40"/>
      <c r="I21" s="41">
        <f t="shared" si="0"/>
        <v>0</v>
      </c>
      <c r="J21" s="42"/>
    </row>
    <row r="22" spans="1:10">
      <c r="A22" s="38" t="s">
        <v>706</v>
      </c>
      <c r="B22" s="38" t="s">
        <v>703</v>
      </c>
      <c r="C22" s="38" t="s">
        <v>704</v>
      </c>
      <c r="D22" s="38" t="s">
        <v>707</v>
      </c>
      <c r="E22" s="38" t="s">
        <v>404</v>
      </c>
      <c r="F22" s="39">
        <v>15</v>
      </c>
      <c r="G22" s="40">
        <v>11.13</v>
      </c>
      <c r="H22" s="40"/>
      <c r="I22" s="41">
        <f t="shared" si="0"/>
        <v>0</v>
      </c>
      <c r="J22" s="42"/>
    </row>
    <row r="23" spans="1:10">
      <c r="A23" s="38" t="s">
        <v>708</v>
      </c>
      <c r="B23" s="38" t="s">
        <v>703</v>
      </c>
      <c r="C23" s="38" t="s">
        <v>704</v>
      </c>
      <c r="D23" s="38" t="s">
        <v>709</v>
      </c>
      <c r="E23" s="38" t="s">
        <v>404</v>
      </c>
      <c r="F23" s="39">
        <v>25</v>
      </c>
      <c r="G23" s="40">
        <v>20.5275</v>
      </c>
      <c r="H23" s="40"/>
      <c r="I23" s="41">
        <f t="shared" si="0"/>
        <v>0</v>
      </c>
      <c r="J23" s="42"/>
    </row>
    <row r="24" spans="1:10">
      <c r="A24" s="38" t="s">
        <v>710</v>
      </c>
      <c r="B24" s="38" t="s">
        <v>703</v>
      </c>
      <c r="C24" s="38" t="s">
        <v>704</v>
      </c>
      <c r="D24" s="38" t="s">
        <v>711</v>
      </c>
      <c r="E24" s="38" t="s">
        <v>404</v>
      </c>
      <c r="F24" s="39">
        <v>15</v>
      </c>
      <c r="G24" s="40">
        <v>34.83</v>
      </c>
      <c r="H24" s="40"/>
      <c r="I24" s="41">
        <f t="shared" si="0"/>
        <v>0</v>
      </c>
      <c r="J24" s="42"/>
    </row>
    <row r="25" spans="1:10">
      <c r="A25" s="38" t="s">
        <v>712</v>
      </c>
      <c r="B25" s="38" t="s">
        <v>713</v>
      </c>
      <c r="C25" s="38" t="s">
        <v>714</v>
      </c>
      <c r="D25" s="38" t="s">
        <v>715</v>
      </c>
      <c r="E25" s="38" t="s">
        <v>375</v>
      </c>
      <c r="F25" s="39">
        <v>80</v>
      </c>
      <c r="G25" s="40">
        <v>10.71</v>
      </c>
      <c r="H25" s="40"/>
      <c r="I25" s="41">
        <f t="shared" si="0"/>
        <v>0</v>
      </c>
      <c r="J25" s="42"/>
    </row>
    <row r="26" spans="1:10">
      <c r="A26" s="38" t="s">
        <v>716</v>
      </c>
      <c r="B26" s="38" t="s">
        <v>713</v>
      </c>
      <c r="C26" s="38" t="s">
        <v>714</v>
      </c>
      <c r="D26" s="38" t="s">
        <v>717</v>
      </c>
      <c r="E26" s="38" t="s">
        <v>375</v>
      </c>
      <c r="F26" s="39">
        <v>40</v>
      </c>
      <c r="G26" s="40">
        <v>8.0325</v>
      </c>
      <c r="H26" s="40"/>
      <c r="I26" s="41">
        <f t="shared" si="0"/>
        <v>0</v>
      </c>
      <c r="J26" s="42"/>
    </row>
    <row r="27" spans="1:10">
      <c r="A27" s="38" t="s">
        <v>718</v>
      </c>
      <c r="B27" s="38" t="s">
        <v>713</v>
      </c>
      <c r="C27" s="38" t="s">
        <v>714</v>
      </c>
      <c r="D27" s="38" t="s">
        <v>719</v>
      </c>
      <c r="E27" s="38" t="s">
        <v>375</v>
      </c>
      <c r="F27" s="39">
        <v>30</v>
      </c>
      <c r="G27" s="40">
        <v>20.5275</v>
      </c>
      <c r="H27" s="40"/>
      <c r="I27" s="41">
        <f t="shared" si="0"/>
        <v>0</v>
      </c>
      <c r="J27" s="42"/>
    </row>
    <row r="28" spans="1:10">
      <c r="A28" s="38" t="s">
        <v>720</v>
      </c>
      <c r="B28" s="38" t="s">
        <v>721</v>
      </c>
      <c r="C28" s="38" t="s">
        <v>677</v>
      </c>
      <c r="D28" s="38" t="s">
        <v>722</v>
      </c>
      <c r="E28" s="38" t="s">
        <v>14</v>
      </c>
      <c r="F28" s="39">
        <v>70</v>
      </c>
      <c r="G28" s="40">
        <v>3.7485</v>
      </c>
      <c r="H28" s="40"/>
      <c r="I28" s="41">
        <f t="shared" si="0"/>
        <v>0</v>
      </c>
      <c r="J28" s="42"/>
    </row>
    <row r="29" spans="1:10">
      <c r="A29" s="38" t="s">
        <v>723</v>
      </c>
      <c r="B29" s="38" t="s">
        <v>724</v>
      </c>
      <c r="C29" s="38" t="s">
        <v>725</v>
      </c>
      <c r="D29" s="38" t="s">
        <v>726</v>
      </c>
      <c r="E29" s="38" t="s">
        <v>14</v>
      </c>
      <c r="F29" s="39">
        <v>40</v>
      </c>
      <c r="G29" s="40">
        <v>3.129</v>
      </c>
      <c r="H29" s="40"/>
      <c r="I29" s="41">
        <f t="shared" si="0"/>
        <v>0</v>
      </c>
      <c r="J29" s="42"/>
    </row>
    <row r="30" spans="1:10">
      <c r="A30" s="38" t="s">
        <v>727</v>
      </c>
      <c r="B30" s="38" t="s">
        <v>728</v>
      </c>
      <c r="C30" s="38" t="s">
        <v>729</v>
      </c>
      <c r="D30" s="38" t="s">
        <v>730</v>
      </c>
      <c r="E30" s="38" t="s">
        <v>731</v>
      </c>
      <c r="F30" s="39">
        <v>50</v>
      </c>
      <c r="G30" s="40">
        <v>1.785</v>
      </c>
      <c r="H30" s="40"/>
      <c r="I30" s="41">
        <f t="shared" si="0"/>
        <v>0</v>
      </c>
      <c r="J30" s="42"/>
    </row>
    <row r="31" spans="1:10">
      <c r="A31" s="38" t="s">
        <v>732</v>
      </c>
      <c r="B31" s="38" t="s">
        <v>733</v>
      </c>
      <c r="C31" s="38" t="s">
        <v>696</v>
      </c>
      <c r="D31" s="38" t="s">
        <v>734</v>
      </c>
      <c r="E31" s="38" t="s">
        <v>76</v>
      </c>
      <c r="F31" s="39">
        <v>30</v>
      </c>
      <c r="G31" s="40">
        <v>3.213</v>
      </c>
      <c r="H31" s="40"/>
      <c r="I31" s="41">
        <f t="shared" si="0"/>
        <v>0</v>
      </c>
      <c r="J31" s="42"/>
    </row>
    <row r="32" spans="1:10">
      <c r="A32" s="38" t="s">
        <v>735</v>
      </c>
      <c r="B32" s="38" t="s">
        <v>688</v>
      </c>
      <c r="C32" s="38" t="s">
        <v>685</v>
      </c>
      <c r="D32" s="38" t="s">
        <v>736</v>
      </c>
      <c r="E32" s="38" t="s">
        <v>14</v>
      </c>
      <c r="F32" s="39">
        <v>40</v>
      </c>
      <c r="G32" s="40">
        <v>4.9035</v>
      </c>
      <c r="H32" s="40"/>
      <c r="I32" s="41">
        <f t="shared" si="0"/>
        <v>0</v>
      </c>
      <c r="J32" s="42"/>
    </row>
    <row r="33" spans="1:10">
      <c r="A33" s="38" t="s">
        <v>737</v>
      </c>
      <c r="B33" s="38" t="s">
        <v>738</v>
      </c>
      <c r="C33" s="38" t="s">
        <v>677</v>
      </c>
      <c r="D33" s="38" t="s">
        <v>739</v>
      </c>
      <c r="E33" s="38" t="s">
        <v>14</v>
      </c>
      <c r="F33" s="39">
        <v>10</v>
      </c>
      <c r="G33" s="40">
        <v>39.25</v>
      </c>
      <c r="H33" s="40"/>
      <c r="I33" s="41">
        <f t="shared" si="0"/>
        <v>0</v>
      </c>
      <c r="J33" s="42"/>
    </row>
    <row r="34" spans="1:10">
      <c r="A34" s="38" t="s">
        <v>740</v>
      </c>
      <c r="B34" s="38" t="s">
        <v>741</v>
      </c>
      <c r="C34" s="38" t="s">
        <v>742</v>
      </c>
      <c r="D34" s="38" t="s">
        <v>743</v>
      </c>
      <c r="E34" s="38" t="s">
        <v>76</v>
      </c>
      <c r="F34" s="39">
        <v>2</v>
      </c>
      <c r="G34" s="40">
        <v>34.15</v>
      </c>
      <c r="H34" s="40"/>
      <c r="I34" s="41">
        <f t="shared" si="0"/>
        <v>0</v>
      </c>
      <c r="J34" s="42"/>
    </row>
    <row r="35" spans="1:10">
      <c r="A35" s="38" t="s">
        <v>744</v>
      </c>
      <c r="B35" s="38" t="s">
        <v>688</v>
      </c>
      <c r="C35" s="38" t="s">
        <v>685</v>
      </c>
      <c r="D35" s="38" t="s">
        <v>745</v>
      </c>
      <c r="E35" s="38" t="s">
        <v>14</v>
      </c>
      <c r="F35" s="39">
        <v>19</v>
      </c>
      <c r="G35" s="40">
        <v>14.994</v>
      </c>
      <c r="H35" s="40"/>
      <c r="I35" s="41">
        <f t="shared" ref="I35:I66" si="1">F35*H35</f>
        <v>0</v>
      </c>
      <c r="J35" s="42"/>
    </row>
    <row r="36" spans="1:10">
      <c r="A36" s="38" t="s">
        <v>746</v>
      </c>
      <c r="B36" s="38" t="s">
        <v>724</v>
      </c>
      <c r="C36" s="38" t="s">
        <v>725</v>
      </c>
      <c r="D36" s="38" t="s">
        <v>747</v>
      </c>
      <c r="E36" s="38" t="s">
        <v>14</v>
      </c>
      <c r="F36" s="39">
        <v>20</v>
      </c>
      <c r="G36" s="40">
        <v>2.856</v>
      </c>
      <c r="H36" s="40"/>
      <c r="I36" s="41">
        <f t="shared" si="1"/>
        <v>0</v>
      </c>
      <c r="J36" s="42"/>
    </row>
    <row r="37" spans="1:10">
      <c r="A37" s="38" t="s">
        <v>748</v>
      </c>
      <c r="B37" s="38" t="s">
        <v>749</v>
      </c>
      <c r="C37" s="38" t="s">
        <v>750</v>
      </c>
      <c r="D37" s="38" t="s">
        <v>751</v>
      </c>
      <c r="E37" s="38" t="s">
        <v>169</v>
      </c>
      <c r="F37" s="39">
        <v>2</v>
      </c>
      <c r="G37" s="40">
        <v>651</v>
      </c>
      <c r="H37" s="40"/>
      <c r="I37" s="41">
        <f t="shared" si="1"/>
        <v>0</v>
      </c>
      <c r="J37" s="42"/>
    </row>
    <row r="38" spans="1:10">
      <c r="A38" s="38" t="s">
        <v>752</v>
      </c>
      <c r="B38" s="38" t="s">
        <v>753</v>
      </c>
      <c r="C38" s="38" t="s">
        <v>754</v>
      </c>
      <c r="D38" s="38" t="s">
        <v>755</v>
      </c>
      <c r="E38" s="38" t="s">
        <v>375</v>
      </c>
      <c r="F38" s="39">
        <v>10</v>
      </c>
      <c r="G38" s="40">
        <v>4.4625</v>
      </c>
      <c r="H38" s="40"/>
      <c r="I38" s="41">
        <f t="shared" si="1"/>
        <v>0</v>
      </c>
      <c r="J38" s="42"/>
    </row>
    <row r="39" spans="1:10">
      <c r="A39" s="38" t="s">
        <v>756</v>
      </c>
      <c r="B39" s="38" t="s">
        <v>757</v>
      </c>
      <c r="C39" s="38" t="s">
        <v>758</v>
      </c>
      <c r="D39" s="38" t="s">
        <v>759</v>
      </c>
      <c r="E39" s="38" t="s">
        <v>76</v>
      </c>
      <c r="F39" s="39">
        <v>40</v>
      </c>
      <c r="G39" s="40">
        <v>0.8925</v>
      </c>
      <c r="H39" s="40"/>
      <c r="I39" s="41">
        <f t="shared" si="1"/>
        <v>0</v>
      </c>
      <c r="J39" s="42"/>
    </row>
    <row r="40" spans="1:10">
      <c r="A40" s="38" t="s">
        <v>760</v>
      </c>
      <c r="B40" s="38" t="s">
        <v>761</v>
      </c>
      <c r="C40" s="38" t="s">
        <v>762</v>
      </c>
      <c r="D40" s="38" t="s">
        <v>763</v>
      </c>
      <c r="E40" s="38" t="s">
        <v>375</v>
      </c>
      <c r="F40" s="39">
        <v>90</v>
      </c>
      <c r="G40" s="40">
        <v>6.3</v>
      </c>
      <c r="H40" s="40"/>
      <c r="I40" s="41">
        <f t="shared" si="1"/>
        <v>0</v>
      </c>
      <c r="J40" s="42"/>
    </row>
    <row r="41" spans="1:10">
      <c r="A41" s="38" t="s">
        <v>764</v>
      </c>
      <c r="B41" s="38" t="s">
        <v>761</v>
      </c>
      <c r="C41" s="38" t="s">
        <v>762</v>
      </c>
      <c r="D41" s="38" t="s">
        <v>765</v>
      </c>
      <c r="E41" s="38" t="s">
        <v>375</v>
      </c>
      <c r="F41" s="39">
        <v>80</v>
      </c>
      <c r="G41" s="40">
        <v>6.3</v>
      </c>
      <c r="H41" s="40"/>
      <c r="I41" s="41">
        <f t="shared" si="1"/>
        <v>0</v>
      </c>
      <c r="J41" s="42"/>
    </row>
    <row r="42" spans="1:10">
      <c r="A42" s="38" t="s">
        <v>766</v>
      </c>
      <c r="B42" s="38" t="s">
        <v>761</v>
      </c>
      <c r="C42" s="38" t="s">
        <v>762</v>
      </c>
      <c r="D42" s="38" t="s">
        <v>767</v>
      </c>
      <c r="E42" s="38" t="s">
        <v>375</v>
      </c>
      <c r="F42" s="39">
        <v>50</v>
      </c>
      <c r="G42" s="40">
        <v>6.3</v>
      </c>
      <c r="H42" s="40"/>
      <c r="I42" s="41">
        <f t="shared" si="1"/>
        <v>0</v>
      </c>
      <c r="J42" s="42"/>
    </row>
    <row r="43" spans="1:10">
      <c r="A43" s="38" t="s">
        <v>768</v>
      </c>
      <c r="B43" s="38" t="s">
        <v>691</v>
      </c>
      <c r="C43" s="38" t="s">
        <v>692</v>
      </c>
      <c r="D43" s="38" t="s">
        <v>769</v>
      </c>
      <c r="E43" s="38" t="s">
        <v>76</v>
      </c>
      <c r="F43" s="39">
        <v>150</v>
      </c>
      <c r="G43" s="40">
        <v>0.8085</v>
      </c>
      <c r="H43" s="40"/>
      <c r="I43" s="41">
        <f t="shared" si="1"/>
        <v>0</v>
      </c>
      <c r="J43" s="42"/>
    </row>
    <row r="44" spans="1:10">
      <c r="A44" s="38" t="s">
        <v>770</v>
      </c>
      <c r="B44" s="38" t="s">
        <v>771</v>
      </c>
      <c r="C44" s="38" t="s">
        <v>772</v>
      </c>
      <c r="D44" s="38" t="s">
        <v>773</v>
      </c>
      <c r="E44" s="38" t="s">
        <v>472</v>
      </c>
      <c r="F44" s="39">
        <v>40</v>
      </c>
      <c r="G44" s="40">
        <v>4.284</v>
      </c>
      <c r="H44" s="40"/>
      <c r="I44" s="41">
        <f t="shared" si="1"/>
        <v>0</v>
      </c>
      <c r="J44" s="42"/>
    </row>
    <row r="45" spans="1:10">
      <c r="A45" s="38" t="s">
        <v>774</v>
      </c>
      <c r="B45" s="38" t="s">
        <v>775</v>
      </c>
      <c r="C45" s="38" t="s">
        <v>772</v>
      </c>
      <c r="D45" s="38" t="s">
        <v>776</v>
      </c>
      <c r="E45" s="38" t="s">
        <v>472</v>
      </c>
      <c r="F45" s="39">
        <v>30</v>
      </c>
      <c r="G45" s="40">
        <v>5.355</v>
      </c>
      <c r="H45" s="40"/>
      <c r="I45" s="41">
        <f t="shared" si="1"/>
        <v>0</v>
      </c>
      <c r="J45" s="42"/>
    </row>
    <row r="46" spans="1:10">
      <c r="A46" s="38" t="s">
        <v>777</v>
      </c>
      <c r="B46" s="38" t="s">
        <v>778</v>
      </c>
      <c r="C46" s="38" t="s">
        <v>779</v>
      </c>
      <c r="D46" s="38" t="s">
        <v>780</v>
      </c>
      <c r="E46" s="38" t="s">
        <v>14</v>
      </c>
      <c r="F46" s="39">
        <v>16</v>
      </c>
      <c r="G46" s="40">
        <v>6.699</v>
      </c>
      <c r="H46" s="40"/>
      <c r="I46" s="41">
        <f t="shared" si="1"/>
        <v>0</v>
      </c>
      <c r="J46" s="42"/>
    </row>
    <row r="47" spans="1:10">
      <c r="A47" s="38" t="s">
        <v>781</v>
      </c>
      <c r="B47" s="38" t="s">
        <v>778</v>
      </c>
      <c r="C47" s="38" t="s">
        <v>779</v>
      </c>
      <c r="D47" s="38" t="s">
        <v>782</v>
      </c>
      <c r="E47" s="38" t="s">
        <v>14</v>
      </c>
      <c r="F47" s="39">
        <v>8</v>
      </c>
      <c r="G47" s="40">
        <v>8.0325</v>
      </c>
      <c r="H47" s="40"/>
      <c r="I47" s="41">
        <f t="shared" si="1"/>
        <v>0</v>
      </c>
      <c r="J47" s="42"/>
    </row>
    <row r="48" spans="1:10">
      <c r="A48" s="38" t="s">
        <v>783</v>
      </c>
      <c r="B48" s="38" t="s">
        <v>784</v>
      </c>
      <c r="C48" s="38" t="s">
        <v>779</v>
      </c>
      <c r="D48" s="38" t="s">
        <v>782</v>
      </c>
      <c r="E48" s="38" t="s">
        <v>14</v>
      </c>
      <c r="F48" s="39">
        <v>6</v>
      </c>
      <c r="G48" s="40">
        <v>8.4</v>
      </c>
      <c r="H48" s="40"/>
      <c r="I48" s="41">
        <f t="shared" si="1"/>
        <v>0</v>
      </c>
      <c r="J48" s="42"/>
    </row>
    <row r="49" spans="1:10">
      <c r="A49" s="38" t="s">
        <v>785</v>
      </c>
      <c r="B49" s="38" t="s">
        <v>784</v>
      </c>
      <c r="C49" s="38" t="s">
        <v>779</v>
      </c>
      <c r="D49" s="38" t="s">
        <v>786</v>
      </c>
      <c r="E49" s="38" t="s">
        <v>14</v>
      </c>
      <c r="F49" s="39">
        <v>4</v>
      </c>
      <c r="G49" s="40">
        <v>22.25</v>
      </c>
      <c r="H49" s="40"/>
      <c r="I49" s="41">
        <f t="shared" si="1"/>
        <v>0</v>
      </c>
      <c r="J49" s="42"/>
    </row>
    <row r="50" spans="1:10">
      <c r="A50" s="38" t="s">
        <v>787</v>
      </c>
      <c r="B50" s="38" t="s">
        <v>784</v>
      </c>
      <c r="C50" s="38" t="s">
        <v>779</v>
      </c>
      <c r="D50" s="38" t="s">
        <v>788</v>
      </c>
      <c r="E50" s="38" t="s">
        <v>14</v>
      </c>
      <c r="F50" s="39">
        <v>2</v>
      </c>
      <c r="G50" s="40">
        <v>40.1</v>
      </c>
      <c r="H50" s="40"/>
      <c r="I50" s="41">
        <f t="shared" si="1"/>
        <v>0</v>
      </c>
      <c r="J50" s="42"/>
    </row>
    <row r="51" spans="1:10">
      <c r="A51" s="38" t="s">
        <v>789</v>
      </c>
      <c r="B51" s="38" t="s">
        <v>790</v>
      </c>
      <c r="C51" s="38" t="s">
        <v>779</v>
      </c>
      <c r="D51" s="38" t="s">
        <v>791</v>
      </c>
      <c r="E51" s="38" t="s">
        <v>14</v>
      </c>
      <c r="F51" s="39">
        <v>10</v>
      </c>
      <c r="G51" s="40">
        <v>6.699</v>
      </c>
      <c r="H51" s="40"/>
      <c r="I51" s="41">
        <f t="shared" si="1"/>
        <v>0</v>
      </c>
      <c r="J51" s="42"/>
    </row>
    <row r="52" spans="1:10">
      <c r="A52" s="38" t="s">
        <v>792</v>
      </c>
      <c r="B52" s="38" t="s">
        <v>793</v>
      </c>
      <c r="C52" s="38" t="s">
        <v>794</v>
      </c>
      <c r="D52" s="38" t="s">
        <v>795</v>
      </c>
      <c r="E52" s="38" t="s">
        <v>14</v>
      </c>
      <c r="F52" s="39">
        <v>10</v>
      </c>
      <c r="G52" s="40">
        <v>3.129</v>
      </c>
      <c r="H52" s="40"/>
      <c r="I52" s="41">
        <f t="shared" si="1"/>
        <v>0</v>
      </c>
      <c r="J52" s="42"/>
    </row>
    <row r="53" spans="1:10">
      <c r="A53" s="38" t="s">
        <v>796</v>
      </c>
      <c r="B53" s="38" t="s">
        <v>784</v>
      </c>
      <c r="C53" s="38" t="s">
        <v>779</v>
      </c>
      <c r="D53" s="38" t="s">
        <v>797</v>
      </c>
      <c r="E53" s="38" t="s">
        <v>14</v>
      </c>
      <c r="F53" s="39">
        <v>5</v>
      </c>
      <c r="G53" s="40">
        <v>7.6755</v>
      </c>
      <c r="H53" s="40"/>
      <c r="I53" s="41">
        <f t="shared" si="1"/>
        <v>0</v>
      </c>
      <c r="J53" s="42"/>
    </row>
    <row r="54" spans="1:10">
      <c r="A54" s="38" t="s">
        <v>798</v>
      </c>
      <c r="B54" s="38" t="s">
        <v>784</v>
      </c>
      <c r="C54" s="38" t="s">
        <v>779</v>
      </c>
      <c r="D54" s="38" t="s">
        <v>799</v>
      </c>
      <c r="E54" s="38" t="s">
        <v>14</v>
      </c>
      <c r="F54" s="39">
        <v>15</v>
      </c>
      <c r="G54" s="40">
        <v>5.355</v>
      </c>
      <c r="H54" s="40"/>
      <c r="I54" s="41">
        <f t="shared" si="1"/>
        <v>0</v>
      </c>
      <c r="J54" s="42"/>
    </row>
    <row r="55" spans="1:10">
      <c r="A55" s="38" t="s">
        <v>800</v>
      </c>
      <c r="B55" s="38" t="s">
        <v>801</v>
      </c>
      <c r="C55" s="38" t="s">
        <v>802</v>
      </c>
      <c r="D55" s="38" t="s">
        <v>803</v>
      </c>
      <c r="E55" s="38" t="s">
        <v>14</v>
      </c>
      <c r="F55" s="39">
        <v>5</v>
      </c>
      <c r="G55" s="40">
        <v>2.499</v>
      </c>
      <c r="H55" s="40"/>
      <c r="I55" s="41">
        <f t="shared" si="1"/>
        <v>0</v>
      </c>
      <c r="J55" s="42"/>
    </row>
    <row r="56" spans="1:10">
      <c r="A56" s="38" t="s">
        <v>804</v>
      </c>
      <c r="B56" s="38" t="s">
        <v>801</v>
      </c>
      <c r="C56" s="38" t="s">
        <v>802</v>
      </c>
      <c r="D56" s="38" t="s">
        <v>805</v>
      </c>
      <c r="E56" s="38" t="s">
        <v>14</v>
      </c>
      <c r="F56" s="39">
        <v>10</v>
      </c>
      <c r="G56" s="40">
        <v>2.499</v>
      </c>
      <c r="H56" s="40"/>
      <c r="I56" s="41">
        <f t="shared" si="1"/>
        <v>0</v>
      </c>
      <c r="J56" s="42"/>
    </row>
    <row r="57" spans="1:10">
      <c r="A57" s="38" t="s">
        <v>806</v>
      </c>
      <c r="B57" s="38" t="s">
        <v>801</v>
      </c>
      <c r="C57" s="38" t="s">
        <v>802</v>
      </c>
      <c r="D57" s="38" t="s">
        <v>807</v>
      </c>
      <c r="E57" s="38" t="s">
        <v>14</v>
      </c>
      <c r="F57" s="39">
        <v>5</v>
      </c>
      <c r="G57" s="40">
        <v>3.3915</v>
      </c>
      <c r="H57" s="40"/>
      <c r="I57" s="41">
        <f t="shared" si="1"/>
        <v>0</v>
      </c>
      <c r="J57" s="42"/>
    </row>
    <row r="58" spans="1:10">
      <c r="A58" s="38" t="s">
        <v>808</v>
      </c>
      <c r="B58" s="38" t="s">
        <v>809</v>
      </c>
      <c r="C58" s="38" t="s">
        <v>794</v>
      </c>
      <c r="D58" s="38" t="s">
        <v>786</v>
      </c>
      <c r="E58" s="38" t="s">
        <v>14</v>
      </c>
      <c r="F58" s="39">
        <v>10</v>
      </c>
      <c r="G58" s="40">
        <v>4.0215</v>
      </c>
      <c r="H58" s="40"/>
      <c r="I58" s="41">
        <f t="shared" si="1"/>
        <v>0</v>
      </c>
      <c r="J58" s="42"/>
    </row>
    <row r="59" spans="1:10">
      <c r="A59" s="38" t="s">
        <v>810</v>
      </c>
      <c r="B59" s="38" t="s">
        <v>809</v>
      </c>
      <c r="C59" s="38" t="s">
        <v>794</v>
      </c>
      <c r="D59" s="38" t="s">
        <v>811</v>
      </c>
      <c r="E59" s="38" t="s">
        <v>14</v>
      </c>
      <c r="F59" s="39">
        <v>15</v>
      </c>
      <c r="G59" s="40">
        <v>7.14</v>
      </c>
      <c r="H59" s="40"/>
      <c r="I59" s="41">
        <f t="shared" si="1"/>
        <v>0</v>
      </c>
      <c r="J59" s="42"/>
    </row>
    <row r="60" spans="1:10">
      <c r="A60" s="38" t="s">
        <v>812</v>
      </c>
      <c r="B60" s="38" t="s">
        <v>809</v>
      </c>
      <c r="C60" s="38" t="s">
        <v>794</v>
      </c>
      <c r="D60" s="38" t="s">
        <v>813</v>
      </c>
      <c r="E60" s="38" t="s">
        <v>14</v>
      </c>
      <c r="F60" s="39">
        <v>10</v>
      </c>
      <c r="G60" s="40">
        <v>18.7425</v>
      </c>
      <c r="H60" s="40"/>
      <c r="I60" s="41">
        <f t="shared" si="1"/>
        <v>0</v>
      </c>
      <c r="J60" s="42"/>
    </row>
    <row r="61" spans="1:10">
      <c r="A61" s="38" t="s">
        <v>814</v>
      </c>
      <c r="B61" s="38" t="s">
        <v>815</v>
      </c>
      <c r="C61" s="38" t="s">
        <v>816</v>
      </c>
      <c r="D61" s="38" t="s">
        <v>807</v>
      </c>
      <c r="E61" s="38" t="s">
        <v>14</v>
      </c>
      <c r="F61" s="39">
        <v>70</v>
      </c>
      <c r="G61" s="40">
        <v>3.213</v>
      </c>
      <c r="H61" s="40"/>
      <c r="I61" s="41">
        <f t="shared" si="1"/>
        <v>0</v>
      </c>
      <c r="J61" s="42"/>
    </row>
    <row r="62" spans="1:10">
      <c r="A62" s="38" t="s">
        <v>817</v>
      </c>
      <c r="B62" s="38" t="s">
        <v>815</v>
      </c>
      <c r="C62" s="38" t="s">
        <v>816</v>
      </c>
      <c r="D62" s="38" t="s">
        <v>818</v>
      </c>
      <c r="E62" s="38" t="s">
        <v>14</v>
      </c>
      <c r="F62" s="39">
        <v>130</v>
      </c>
      <c r="G62" s="40">
        <v>3.57</v>
      </c>
      <c r="H62" s="40"/>
      <c r="I62" s="41">
        <f t="shared" si="1"/>
        <v>0</v>
      </c>
      <c r="J62" s="42"/>
    </row>
    <row r="63" spans="1:10">
      <c r="A63" s="38" t="s">
        <v>819</v>
      </c>
      <c r="B63" s="38" t="s">
        <v>815</v>
      </c>
      <c r="C63" s="38" t="s">
        <v>816</v>
      </c>
      <c r="D63" s="38" t="s">
        <v>820</v>
      </c>
      <c r="E63" s="38" t="s">
        <v>14</v>
      </c>
      <c r="F63" s="39">
        <v>40</v>
      </c>
      <c r="G63" s="40">
        <v>3.7485</v>
      </c>
      <c r="H63" s="40"/>
      <c r="I63" s="41">
        <f t="shared" si="1"/>
        <v>0</v>
      </c>
      <c r="J63" s="42"/>
    </row>
    <row r="64" spans="1:10">
      <c r="A64" s="38" t="s">
        <v>821</v>
      </c>
      <c r="B64" s="38" t="s">
        <v>815</v>
      </c>
      <c r="C64" s="38" t="s">
        <v>816</v>
      </c>
      <c r="D64" s="38" t="s">
        <v>822</v>
      </c>
      <c r="E64" s="38" t="s">
        <v>14</v>
      </c>
      <c r="F64" s="39">
        <v>60</v>
      </c>
      <c r="G64" s="40">
        <v>4.284</v>
      </c>
      <c r="H64" s="40"/>
      <c r="I64" s="41">
        <f t="shared" si="1"/>
        <v>0</v>
      </c>
      <c r="J64" s="42"/>
    </row>
    <row r="65" spans="1:10">
      <c r="A65" s="38" t="s">
        <v>823</v>
      </c>
      <c r="B65" s="38" t="s">
        <v>815</v>
      </c>
      <c r="C65" s="38" t="s">
        <v>816</v>
      </c>
      <c r="D65" s="38" t="s">
        <v>824</v>
      </c>
      <c r="E65" s="38" t="s">
        <v>14</v>
      </c>
      <c r="F65" s="39">
        <v>89</v>
      </c>
      <c r="G65" s="40">
        <v>6.2475</v>
      </c>
      <c r="H65" s="40"/>
      <c r="I65" s="41">
        <f t="shared" si="1"/>
        <v>0</v>
      </c>
      <c r="J65" s="42"/>
    </row>
    <row r="66" spans="1:10">
      <c r="A66" s="38" t="s">
        <v>825</v>
      </c>
      <c r="B66" s="38" t="s">
        <v>815</v>
      </c>
      <c r="C66" s="38" t="s">
        <v>816</v>
      </c>
      <c r="D66" s="38" t="s">
        <v>826</v>
      </c>
      <c r="E66" s="38" t="s">
        <v>14</v>
      </c>
      <c r="F66" s="39">
        <v>4</v>
      </c>
      <c r="G66" s="40">
        <v>12.6</v>
      </c>
      <c r="H66" s="40"/>
      <c r="I66" s="41">
        <f t="shared" si="1"/>
        <v>0</v>
      </c>
      <c r="J66" s="42"/>
    </row>
    <row r="67" spans="1:10">
      <c r="A67" s="38" t="s">
        <v>827</v>
      </c>
      <c r="B67" s="38" t="s">
        <v>815</v>
      </c>
      <c r="C67" s="38" t="s">
        <v>816</v>
      </c>
      <c r="D67" s="38" t="s">
        <v>828</v>
      </c>
      <c r="E67" s="38" t="s">
        <v>14</v>
      </c>
      <c r="F67" s="39">
        <v>24</v>
      </c>
      <c r="G67" s="40">
        <v>12.7995</v>
      </c>
      <c r="H67" s="40"/>
      <c r="I67" s="41">
        <f t="shared" ref="I67:I98" si="2">F67*H67</f>
        <v>0</v>
      </c>
      <c r="J67" s="42"/>
    </row>
    <row r="68" spans="1:10">
      <c r="A68" s="38" t="s">
        <v>829</v>
      </c>
      <c r="B68" s="38" t="s">
        <v>815</v>
      </c>
      <c r="C68" s="38" t="s">
        <v>816</v>
      </c>
      <c r="D68" s="38" t="s">
        <v>788</v>
      </c>
      <c r="E68" s="38" t="s">
        <v>14</v>
      </c>
      <c r="F68" s="39">
        <v>2</v>
      </c>
      <c r="G68" s="40">
        <v>30.58</v>
      </c>
      <c r="H68" s="40"/>
      <c r="I68" s="41">
        <f t="shared" si="2"/>
        <v>0</v>
      </c>
      <c r="J68" s="42"/>
    </row>
    <row r="69" spans="1:10">
      <c r="A69" s="38" t="s">
        <v>830</v>
      </c>
      <c r="B69" s="38" t="s">
        <v>831</v>
      </c>
      <c r="C69" s="38" t="s">
        <v>816</v>
      </c>
      <c r="D69" s="38" t="s">
        <v>818</v>
      </c>
      <c r="E69" s="38" t="s">
        <v>14</v>
      </c>
      <c r="F69" s="39">
        <v>10</v>
      </c>
      <c r="G69" s="40">
        <v>6.2475</v>
      </c>
      <c r="H69" s="40"/>
      <c r="I69" s="41">
        <f t="shared" si="2"/>
        <v>0</v>
      </c>
      <c r="J69" s="42"/>
    </row>
    <row r="70" spans="1:10">
      <c r="A70" s="38" t="s">
        <v>832</v>
      </c>
      <c r="B70" s="38" t="s">
        <v>831</v>
      </c>
      <c r="C70" s="38" t="s">
        <v>816</v>
      </c>
      <c r="D70" s="38" t="s">
        <v>807</v>
      </c>
      <c r="E70" s="38" t="s">
        <v>14</v>
      </c>
      <c r="F70" s="39">
        <v>60</v>
      </c>
      <c r="G70" s="40">
        <v>3.843</v>
      </c>
      <c r="H70" s="40"/>
      <c r="I70" s="41">
        <f t="shared" si="2"/>
        <v>0</v>
      </c>
      <c r="J70" s="42"/>
    </row>
    <row r="71" spans="1:10">
      <c r="A71" s="38" t="s">
        <v>833</v>
      </c>
      <c r="B71" s="38" t="s">
        <v>831</v>
      </c>
      <c r="C71" s="38" t="s">
        <v>816</v>
      </c>
      <c r="D71" s="38" t="s">
        <v>834</v>
      </c>
      <c r="E71" s="38" t="s">
        <v>14</v>
      </c>
      <c r="F71" s="39">
        <v>10</v>
      </c>
      <c r="G71" s="40">
        <v>5.8065</v>
      </c>
      <c r="H71" s="40"/>
      <c r="I71" s="41">
        <f t="shared" si="2"/>
        <v>0</v>
      </c>
      <c r="J71" s="42"/>
    </row>
    <row r="72" spans="1:10">
      <c r="A72" s="38" t="s">
        <v>835</v>
      </c>
      <c r="B72" s="38" t="s">
        <v>836</v>
      </c>
      <c r="C72" s="38" t="s">
        <v>816</v>
      </c>
      <c r="D72" s="38" t="s">
        <v>822</v>
      </c>
      <c r="E72" s="38" t="s">
        <v>14</v>
      </c>
      <c r="F72" s="39">
        <v>25</v>
      </c>
      <c r="G72" s="40">
        <v>8.7465</v>
      </c>
      <c r="H72" s="40"/>
      <c r="I72" s="41">
        <f t="shared" si="2"/>
        <v>0</v>
      </c>
      <c r="J72" s="42"/>
    </row>
    <row r="73" spans="1:10">
      <c r="A73" s="38" t="s">
        <v>837</v>
      </c>
      <c r="B73" s="38" t="s">
        <v>838</v>
      </c>
      <c r="C73" s="38" t="s">
        <v>816</v>
      </c>
      <c r="D73" s="38" t="s">
        <v>795</v>
      </c>
      <c r="E73" s="38" t="s">
        <v>14</v>
      </c>
      <c r="F73" s="39">
        <v>30</v>
      </c>
      <c r="G73" s="40">
        <v>10.0905</v>
      </c>
      <c r="H73" s="40"/>
      <c r="I73" s="41">
        <f t="shared" si="2"/>
        <v>0</v>
      </c>
      <c r="J73" s="42"/>
    </row>
    <row r="74" spans="1:10">
      <c r="A74" s="38" t="s">
        <v>839</v>
      </c>
      <c r="B74" s="38" t="s">
        <v>840</v>
      </c>
      <c r="C74" s="38" t="s">
        <v>841</v>
      </c>
      <c r="D74" s="38" t="s">
        <v>842</v>
      </c>
      <c r="E74" s="38" t="s">
        <v>14</v>
      </c>
      <c r="F74" s="39">
        <v>7</v>
      </c>
      <c r="G74" s="40">
        <v>19.635</v>
      </c>
      <c r="H74" s="40"/>
      <c r="I74" s="41">
        <f t="shared" si="2"/>
        <v>0</v>
      </c>
      <c r="J74" s="42"/>
    </row>
    <row r="75" spans="1:10">
      <c r="A75" s="38" t="s">
        <v>843</v>
      </c>
      <c r="B75" s="38" t="s">
        <v>844</v>
      </c>
      <c r="C75" s="38" t="s">
        <v>845</v>
      </c>
      <c r="D75" s="38" t="s">
        <v>795</v>
      </c>
      <c r="E75" s="38" t="s">
        <v>14</v>
      </c>
      <c r="F75" s="39">
        <v>40</v>
      </c>
      <c r="G75" s="40">
        <v>10.71</v>
      </c>
      <c r="H75" s="40"/>
      <c r="I75" s="41">
        <f t="shared" si="2"/>
        <v>0</v>
      </c>
      <c r="J75" s="42"/>
    </row>
    <row r="76" spans="1:10">
      <c r="A76" s="38" t="s">
        <v>846</v>
      </c>
      <c r="B76" s="38" t="s">
        <v>844</v>
      </c>
      <c r="C76" s="38" t="s">
        <v>845</v>
      </c>
      <c r="D76" s="38" t="s">
        <v>847</v>
      </c>
      <c r="E76" s="38" t="s">
        <v>14</v>
      </c>
      <c r="F76" s="39">
        <v>1</v>
      </c>
      <c r="G76" s="40">
        <v>43.93</v>
      </c>
      <c r="H76" s="40"/>
      <c r="I76" s="41">
        <f t="shared" si="2"/>
        <v>0</v>
      </c>
      <c r="J76" s="42"/>
    </row>
    <row r="77" spans="1:10">
      <c r="A77" s="38" t="s">
        <v>848</v>
      </c>
      <c r="B77" s="38" t="s">
        <v>849</v>
      </c>
      <c r="C77" s="38" t="s">
        <v>845</v>
      </c>
      <c r="D77" s="38" t="s">
        <v>850</v>
      </c>
      <c r="E77" s="38" t="s">
        <v>14</v>
      </c>
      <c r="F77" s="39">
        <v>10</v>
      </c>
      <c r="G77" s="40">
        <v>6.3</v>
      </c>
      <c r="H77" s="40"/>
      <c r="I77" s="41">
        <f t="shared" si="2"/>
        <v>0</v>
      </c>
      <c r="J77" s="42"/>
    </row>
    <row r="78" spans="1:10">
      <c r="A78" s="38" t="s">
        <v>851</v>
      </c>
      <c r="B78" s="38" t="s">
        <v>852</v>
      </c>
      <c r="C78" s="38" t="s">
        <v>845</v>
      </c>
      <c r="D78" s="38" t="s">
        <v>853</v>
      </c>
      <c r="E78" s="38" t="s">
        <v>14</v>
      </c>
      <c r="F78" s="39">
        <v>3</v>
      </c>
      <c r="G78" s="40">
        <v>182.05</v>
      </c>
      <c r="H78" s="40"/>
      <c r="I78" s="41">
        <f t="shared" si="2"/>
        <v>0</v>
      </c>
      <c r="J78" s="42"/>
    </row>
    <row r="79" spans="1:10">
      <c r="A79" s="38" t="s">
        <v>854</v>
      </c>
      <c r="B79" s="38" t="s">
        <v>855</v>
      </c>
      <c r="C79" s="38" t="s">
        <v>794</v>
      </c>
      <c r="D79" s="38" t="s">
        <v>834</v>
      </c>
      <c r="E79" s="38" t="s">
        <v>14</v>
      </c>
      <c r="F79" s="39">
        <v>10</v>
      </c>
      <c r="G79" s="40">
        <v>1.785</v>
      </c>
      <c r="H79" s="40"/>
      <c r="I79" s="41">
        <f t="shared" si="2"/>
        <v>0</v>
      </c>
      <c r="J79" s="42"/>
    </row>
    <row r="80" spans="1:10">
      <c r="A80" s="38" t="s">
        <v>856</v>
      </c>
      <c r="B80" s="38" t="s">
        <v>857</v>
      </c>
      <c r="C80" s="38" t="s">
        <v>794</v>
      </c>
      <c r="D80" s="38" t="s">
        <v>858</v>
      </c>
      <c r="E80" s="38" t="s">
        <v>14</v>
      </c>
      <c r="F80" s="39">
        <v>130</v>
      </c>
      <c r="G80" s="40">
        <v>5.4915</v>
      </c>
      <c r="H80" s="40"/>
      <c r="I80" s="41">
        <f t="shared" si="2"/>
        <v>0</v>
      </c>
      <c r="J80" s="42"/>
    </row>
    <row r="81" spans="1:10">
      <c r="A81" s="38" t="s">
        <v>859</v>
      </c>
      <c r="B81" s="38" t="s">
        <v>860</v>
      </c>
      <c r="C81" s="38" t="s">
        <v>816</v>
      </c>
      <c r="D81" s="38" t="s">
        <v>861</v>
      </c>
      <c r="E81" s="38" t="s">
        <v>14</v>
      </c>
      <c r="F81" s="39">
        <v>35</v>
      </c>
      <c r="G81" s="40">
        <v>6.2475</v>
      </c>
      <c r="H81" s="40"/>
      <c r="I81" s="41">
        <f t="shared" si="2"/>
        <v>0</v>
      </c>
      <c r="J81" s="42"/>
    </row>
    <row r="82" spans="1:10">
      <c r="A82" s="38" t="s">
        <v>862</v>
      </c>
      <c r="B82" s="38" t="s">
        <v>863</v>
      </c>
      <c r="C82" s="38" t="s">
        <v>754</v>
      </c>
      <c r="D82" s="38" t="s">
        <v>864</v>
      </c>
      <c r="E82" s="38" t="s">
        <v>14</v>
      </c>
      <c r="F82" s="39">
        <v>100</v>
      </c>
      <c r="G82" s="40">
        <v>2.5935</v>
      </c>
      <c r="H82" s="40"/>
      <c r="I82" s="41">
        <f t="shared" si="2"/>
        <v>0</v>
      </c>
      <c r="J82" s="42"/>
    </row>
    <row r="83" spans="1:10">
      <c r="A83" s="38" t="s">
        <v>865</v>
      </c>
      <c r="B83" s="38" t="s">
        <v>866</v>
      </c>
      <c r="C83" s="38" t="s">
        <v>816</v>
      </c>
      <c r="D83" s="38" t="s">
        <v>795</v>
      </c>
      <c r="E83" s="38" t="s">
        <v>14</v>
      </c>
      <c r="F83" s="39">
        <v>1</v>
      </c>
      <c r="G83" s="40">
        <v>38.06</v>
      </c>
      <c r="H83" s="40"/>
      <c r="I83" s="41">
        <f t="shared" si="2"/>
        <v>0</v>
      </c>
      <c r="J83" s="42"/>
    </row>
    <row r="84" spans="1:10">
      <c r="A84" s="38" t="s">
        <v>867</v>
      </c>
      <c r="B84" s="38" t="s">
        <v>868</v>
      </c>
      <c r="C84" s="38" t="s">
        <v>794</v>
      </c>
      <c r="D84" s="38" t="s">
        <v>869</v>
      </c>
      <c r="E84" s="38" t="s">
        <v>14</v>
      </c>
      <c r="F84" s="39">
        <v>13</v>
      </c>
      <c r="G84" s="40">
        <v>6.2475</v>
      </c>
      <c r="H84" s="40"/>
      <c r="I84" s="41">
        <f t="shared" si="2"/>
        <v>0</v>
      </c>
      <c r="J84" s="42"/>
    </row>
    <row r="85" spans="1:10">
      <c r="A85" s="38" t="s">
        <v>870</v>
      </c>
      <c r="B85" s="38" t="s">
        <v>871</v>
      </c>
      <c r="C85" s="38" t="s">
        <v>816</v>
      </c>
      <c r="D85" s="38" t="s">
        <v>807</v>
      </c>
      <c r="E85" s="38" t="s">
        <v>14</v>
      </c>
      <c r="F85" s="39">
        <v>20</v>
      </c>
      <c r="G85" s="40">
        <v>4.284</v>
      </c>
      <c r="H85" s="40"/>
      <c r="I85" s="41">
        <f t="shared" si="2"/>
        <v>0</v>
      </c>
      <c r="J85" s="42"/>
    </row>
    <row r="86" spans="1:10">
      <c r="A86" s="38" t="s">
        <v>872</v>
      </c>
      <c r="B86" s="38" t="s">
        <v>871</v>
      </c>
      <c r="C86" s="38" t="s">
        <v>816</v>
      </c>
      <c r="D86" s="38" t="s">
        <v>782</v>
      </c>
      <c r="E86" s="38" t="s">
        <v>14</v>
      </c>
      <c r="F86" s="39">
        <v>20</v>
      </c>
      <c r="G86" s="40">
        <v>5.355</v>
      </c>
      <c r="H86" s="40"/>
      <c r="I86" s="41">
        <f t="shared" si="2"/>
        <v>0</v>
      </c>
      <c r="J86" s="42"/>
    </row>
    <row r="87" spans="1:10">
      <c r="A87" s="38" t="s">
        <v>873</v>
      </c>
      <c r="B87" s="38" t="s">
        <v>855</v>
      </c>
      <c r="C87" s="38" t="s">
        <v>794</v>
      </c>
      <c r="D87" s="38" t="s">
        <v>828</v>
      </c>
      <c r="E87" s="38" t="s">
        <v>14</v>
      </c>
      <c r="F87" s="39">
        <v>30</v>
      </c>
      <c r="G87" s="40">
        <v>3.129</v>
      </c>
      <c r="H87" s="40"/>
      <c r="I87" s="41">
        <f t="shared" si="2"/>
        <v>0</v>
      </c>
      <c r="J87" s="42"/>
    </row>
    <row r="88" spans="1:10">
      <c r="A88" s="38" t="s">
        <v>874</v>
      </c>
      <c r="B88" s="38" t="s">
        <v>875</v>
      </c>
      <c r="C88" s="38" t="s">
        <v>794</v>
      </c>
      <c r="D88" s="38" t="s">
        <v>876</v>
      </c>
      <c r="E88" s="38" t="s">
        <v>14</v>
      </c>
      <c r="F88" s="39">
        <v>20</v>
      </c>
      <c r="G88" s="40">
        <v>4.4625</v>
      </c>
      <c r="H88" s="40"/>
      <c r="I88" s="41">
        <f t="shared" si="2"/>
        <v>0</v>
      </c>
      <c r="J88" s="42"/>
    </row>
    <row r="89" spans="1:10">
      <c r="A89" s="38" t="s">
        <v>877</v>
      </c>
      <c r="B89" s="38" t="s">
        <v>878</v>
      </c>
      <c r="C89" s="38" t="s">
        <v>758</v>
      </c>
      <c r="D89" s="38" t="s">
        <v>879</v>
      </c>
      <c r="E89" s="38" t="s">
        <v>14</v>
      </c>
      <c r="F89" s="39">
        <v>5</v>
      </c>
      <c r="G89" s="40">
        <v>6.699</v>
      </c>
      <c r="H89" s="40"/>
      <c r="I89" s="41">
        <f t="shared" si="2"/>
        <v>0</v>
      </c>
      <c r="J89" s="42"/>
    </row>
    <row r="90" spans="1:10">
      <c r="A90" s="38" t="s">
        <v>880</v>
      </c>
      <c r="B90" s="38" t="s">
        <v>881</v>
      </c>
      <c r="C90" s="38" t="s">
        <v>779</v>
      </c>
      <c r="D90" s="38" t="s">
        <v>882</v>
      </c>
      <c r="E90" s="38" t="s">
        <v>14</v>
      </c>
      <c r="F90" s="39">
        <v>30</v>
      </c>
      <c r="G90" s="40">
        <v>7.875</v>
      </c>
      <c r="H90" s="40"/>
      <c r="I90" s="41">
        <f t="shared" si="2"/>
        <v>0</v>
      </c>
      <c r="J90" s="42"/>
    </row>
    <row r="91" spans="1:10">
      <c r="A91" s="38" t="s">
        <v>883</v>
      </c>
      <c r="B91" s="38" t="s">
        <v>884</v>
      </c>
      <c r="C91" s="38" t="s">
        <v>779</v>
      </c>
      <c r="D91" s="38" t="s">
        <v>882</v>
      </c>
      <c r="E91" s="38" t="s">
        <v>14</v>
      </c>
      <c r="F91" s="39">
        <v>10</v>
      </c>
      <c r="G91" s="40">
        <v>4.914</v>
      </c>
      <c r="H91" s="40"/>
      <c r="I91" s="41">
        <f t="shared" si="2"/>
        <v>0</v>
      </c>
      <c r="J91" s="42"/>
    </row>
    <row r="92" spans="1:10">
      <c r="A92" s="38" t="s">
        <v>885</v>
      </c>
      <c r="B92" s="38" t="s">
        <v>886</v>
      </c>
      <c r="C92" s="38" t="s">
        <v>887</v>
      </c>
      <c r="D92" s="38" t="s">
        <v>888</v>
      </c>
      <c r="E92" s="38" t="s">
        <v>35</v>
      </c>
      <c r="F92" s="39">
        <v>20</v>
      </c>
      <c r="G92" s="40">
        <v>13.3875</v>
      </c>
      <c r="H92" s="40"/>
      <c r="I92" s="41">
        <f t="shared" si="2"/>
        <v>0</v>
      </c>
      <c r="J92" s="42"/>
    </row>
    <row r="93" spans="1:10">
      <c r="A93" s="38" t="s">
        <v>889</v>
      </c>
      <c r="B93" s="38" t="s">
        <v>890</v>
      </c>
      <c r="C93" s="38" t="s">
        <v>891</v>
      </c>
      <c r="D93" s="38" t="s">
        <v>892</v>
      </c>
      <c r="E93" s="38" t="s">
        <v>404</v>
      </c>
      <c r="F93" s="39">
        <v>25</v>
      </c>
      <c r="G93" s="40">
        <v>7.5915</v>
      </c>
      <c r="H93" s="40"/>
      <c r="I93" s="41">
        <f t="shared" si="2"/>
        <v>0</v>
      </c>
      <c r="J93" s="42"/>
    </row>
    <row r="94" spans="1:10">
      <c r="A94" s="38" t="s">
        <v>893</v>
      </c>
      <c r="B94" s="38" t="s">
        <v>894</v>
      </c>
      <c r="C94" s="38" t="s">
        <v>895</v>
      </c>
      <c r="D94" s="38" t="s">
        <v>896</v>
      </c>
      <c r="E94" s="38" t="s">
        <v>404</v>
      </c>
      <c r="F94" s="39">
        <v>5</v>
      </c>
      <c r="G94" s="40">
        <v>12.054</v>
      </c>
      <c r="H94" s="40"/>
      <c r="I94" s="41">
        <f t="shared" si="2"/>
        <v>0</v>
      </c>
      <c r="J94" s="42"/>
    </row>
    <row r="95" spans="1:10">
      <c r="A95" s="38" t="s">
        <v>897</v>
      </c>
      <c r="B95" s="38" t="s">
        <v>898</v>
      </c>
      <c r="C95" s="38" t="s">
        <v>899</v>
      </c>
      <c r="D95" s="38" t="s">
        <v>900</v>
      </c>
      <c r="E95" s="38" t="s">
        <v>14</v>
      </c>
      <c r="F95" s="39">
        <v>100</v>
      </c>
      <c r="G95" s="40">
        <v>3.213</v>
      </c>
      <c r="H95" s="40"/>
      <c r="I95" s="41">
        <f t="shared" si="2"/>
        <v>0</v>
      </c>
      <c r="J95" s="42"/>
    </row>
    <row r="96" spans="1:10">
      <c r="A96" s="38" t="s">
        <v>901</v>
      </c>
      <c r="B96" s="38" t="s">
        <v>898</v>
      </c>
      <c r="C96" s="38" t="s">
        <v>899</v>
      </c>
      <c r="D96" s="38" t="s">
        <v>902</v>
      </c>
      <c r="E96" s="38" t="s">
        <v>14</v>
      </c>
      <c r="F96" s="39">
        <v>40</v>
      </c>
      <c r="G96" s="40">
        <v>4.641</v>
      </c>
      <c r="H96" s="40"/>
      <c r="I96" s="41">
        <f t="shared" si="2"/>
        <v>0</v>
      </c>
      <c r="J96" s="42"/>
    </row>
    <row r="97" spans="1:10">
      <c r="A97" s="38" t="s">
        <v>903</v>
      </c>
      <c r="B97" s="38" t="s">
        <v>898</v>
      </c>
      <c r="C97" s="38" t="s">
        <v>899</v>
      </c>
      <c r="D97" s="38" t="s">
        <v>904</v>
      </c>
      <c r="E97" s="38" t="s">
        <v>14</v>
      </c>
      <c r="F97" s="39">
        <v>20</v>
      </c>
      <c r="G97" s="40">
        <v>25</v>
      </c>
      <c r="H97" s="43"/>
      <c r="I97" s="41">
        <f t="shared" si="2"/>
        <v>0</v>
      </c>
      <c r="J97" s="42"/>
    </row>
    <row r="98" spans="1:10">
      <c r="A98" s="38" t="s">
        <v>905</v>
      </c>
      <c r="B98" s="38" t="s">
        <v>906</v>
      </c>
      <c r="C98" s="38" t="s">
        <v>816</v>
      </c>
      <c r="D98" s="38" t="s">
        <v>907</v>
      </c>
      <c r="E98" s="38" t="s">
        <v>14</v>
      </c>
      <c r="F98" s="39">
        <v>15</v>
      </c>
      <c r="G98" s="40">
        <v>15.75</v>
      </c>
      <c r="H98" s="40"/>
      <c r="I98" s="41">
        <f t="shared" si="2"/>
        <v>0</v>
      </c>
      <c r="J98" s="42"/>
    </row>
    <row r="99" spans="1:10">
      <c r="A99" s="38" t="s">
        <v>908</v>
      </c>
      <c r="B99" s="38" t="s">
        <v>909</v>
      </c>
      <c r="C99" s="38" t="s">
        <v>816</v>
      </c>
      <c r="D99" s="38" t="s">
        <v>910</v>
      </c>
      <c r="E99" s="38" t="s">
        <v>14</v>
      </c>
      <c r="F99" s="39">
        <v>5</v>
      </c>
      <c r="G99" s="40">
        <v>46.9</v>
      </c>
      <c r="H99" s="40"/>
      <c r="I99" s="41">
        <f t="shared" ref="I99:I137" si="3">F99*H99</f>
        <v>0</v>
      </c>
      <c r="J99" s="42"/>
    </row>
    <row r="100" spans="1:10">
      <c r="A100" s="38" t="s">
        <v>911</v>
      </c>
      <c r="B100" s="38" t="s">
        <v>912</v>
      </c>
      <c r="C100" s="38" t="s">
        <v>742</v>
      </c>
      <c r="D100" s="38" t="s">
        <v>913</v>
      </c>
      <c r="E100" s="38" t="s">
        <v>14</v>
      </c>
      <c r="F100" s="39">
        <v>5</v>
      </c>
      <c r="G100" s="40">
        <v>5.355</v>
      </c>
      <c r="H100" s="40"/>
      <c r="I100" s="41">
        <f t="shared" si="3"/>
        <v>0</v>
      </c>
      <c r="J100" s="42"/>
    </row>
    <row r="101" spans="1:10">
      <c r="A101" s="38" t="s">
        <v>914</v>
      </c>
      <c r="B101" s="38" t="s">
        <v>703</v>
      </c>
      <c r="C101" s="38" t="s">
        <v>704</v>
      </c>
      <c r="D101" s="38" t="s">
        <v>915</v>
      </c>
      <c r="E101" s="38" t="s">
        <v>177</v>
      </c>
      <c r="F101" s="39">
        <v>20</v>
      </c>
      <c r="G101" s="40">
        <v>1.785</v>
      </c>
      <c r="H101" s="40"/>
      <c r="I101" s="41">
        <f t="shared" si="3"/>
        <v>0</v>
      </c>
      <c r="J101" s="42"/>
    </row>
    <row r="102" spans="1:10">
      <c r="A102" s="38" t="s">
        <v>916</v>
      </c>
      <c r="B102" s="38" t="s">
        <v>917</v>
      </c>
      <c r="C102" s="38" t="s">
        <v>696</v>
      </c>
      <c r="D102" s="38" t="s">
        <v>834</v>
      </c>
      <c r="E102" s="38" t="s">
        <v>14</v>
      </c>
      <c r="F102" s="39">
        <v>20</v>
      </c>
      <c r="G102" s="40">
        <v>3.129</v>
      </c>
      <c r="H102" s="40"/>
      <c r="I102" s="41">
        <f t="shared" si="3"/>
        <v>0</v>
      </c>
      <c r="J102" s="42"/>
    </row>
    <row r="103" spans="1:10">
      <c r="A103" s="38" t="s">
        <v>918</v>
      </c>
      <c r="B103" s="38" t="s">
        <v>919</v>
      </c>
      <c r="C103" s="38" t="s">
        <v>677</v>
      </c>
      <c r="D103" s="38" t="s">
        <v>920</v>
      </c>
      <c r="E103" s="38" t="s">
        <v>287</v>
      </c>
      <c r="F103" s="39">
        <v>20</v>
      </c>
      <c r="G103" s="40">
        <v>5.586</v>
      </c>
      <c r="H103" s="40"/>
      <c r="I103" s="41">
        <f t="shared" si="3"/>
        <v>0</v>
      </c>
      <c r="J103" s="42"/>
    </row>
    <row r="104" spans="1:10">
      <c r="A104" s="38" t="s">
        <v>921</v>
      </c>
      <c r="B104" s="38" t="s">
        <v>919</v>
      </c>
      <c r="C104" s="38" t="s">
        <v>677</v>
      </c>
      <c r="D104" s="38" t="s">
        <v>922</v>
      </c>
      <c r="E104" s="38" t="s">
        <v>287</v>
      </c>
      <c r="F104" s="39">
        <v>20</v>
      </c>
      <c r="G104" s="40">
        <v>5.8065</v>
      </c>
      <c r="H104" s="40"/>
      <c r="I104" s="41">
        <f t="shared" si="3"/>
        <v>0</v>
      </c>
      <c r="J104" s="42"/>
    </row>
    <row r="105" spans="1:10">
      <c r="A105" s="38" t="s">
        <v>923</v>
      </c>
      <c r="B105" s="38" t="s">
        <v>924</v>
      </c>
      <c r="C105" s="38" t="s">
        <v>758</v>
      </c>
      <c r="D105" s="38" t="s">
        <v>925</v>
      </c>
      <c r="E105" s="38" t="s">
        <v>372</v>
      </c>
      <c r="F105" s="39">
        <v>10</v>
      </c>
      <c r="G105" s="40">
        <v>3.3915</v>
      </c>
      <c r="H105" s="40"/>
      <c r="I105" s="41">
        <f t="shared" si="3"/>
        <v>0</v>
      </c>
      <c r="J105" s="42"/>
    </row>
    <row r="106" spans="1:10">
      <c r="A106" s="38" t="s">
        <v>926</v>
      </c>
      <c r="B106" s="38" t="s">
        <v>927</v>
      </c>
      <c r="C106" s="38" t="s">
        <v>928</v>
      </c>
      <c r="D106" s="38" t="s">
        <v>929</v>
      </c>
      <c r="E106" s="38" t="s">
        <v>375</v>
      </c>
      <c r="F106" s="39">
        <v>5</v>
      </c>
      <c r="G106" s="40">
        <v>4.914</v>
      </c>
      <c r="H106" s="40"/>
      <c r="I106" s="41">
        <f t="shared" si="3"/>
        <v>0</v>
      </c>
      <c r="J106" s="42"/>
    </row>
    <row r="107" spans="1:10">
      <c r="A107" s="38" t="s">
        <v>930</v>
      </c>
      <c r="B107" s="38" t="s">
        <v>927</v>
      </c>
      <c r="C107" s="38" t="s">
        <v>928</v>
      </c>
      <c r="D107" s="38" t="s">
        <v>931</v>
      </c>
      <c r="E107" s="38" t="s">
        <v>375</v>
      </c>
      <c r="F107" s="39">
        <v>5</v>
      </c>
      <c r="G107" s="40">
        <v>4.914</v>
      </c>
      <c r="H107" s="40"/>
      <c r="I107" s="41">
        <f t="shared" si="3"/>
        <v>0</v>
      </c>
      <c r="J107" s="42"/>
    </row>
    <row r="108" spans="1:10">
      <c r="A108" s="38" t="s">
        <v>932</v>
      </c>
      <c r="B108" s="38" t="s">
        <v>933</v>
      </c>
      <c r="C108" s="38" t="s">
        <v>677</v>
      </c>
      <c r="D108" s="38" t="s">
        <v>934</v>
      </c>
      <c r="E108" s="38" t="s">
        <v>287</v>
      </c>
      <c r="F108" s="39">
        <v>10</v>
      </c>
      <c r="G108" s="40">
        <v>3.948</v>
      </c>
      <c r="H108" s="40"/>
      <c r="I108" s="41">
        <f t="shared" si="3"/>
        <v>0</v>
      </c>
      <c r="J108" s="42"/>
    </row>
    <row r="109" spans="1:10">
      <c r="A109" s="38" t="s">
        <v>935</v>
      </c>
      <c r="B109" s="38" t="s">
        <v>933</v>
      </c>
      <c r="C109" s="38" t="s">
        <v>677</v>
      </c>
      <c r="D109" s="38" t="s">
        <v>936</v>
      </c>
      <c r="E109" s="38" t="s">
        <v>287</v>
      </c>
      <c r="F109" s="39">
        <v>5</v>
      </c>
      <c r="G109" s="40">
        <v>5.355</v>
      </c>
      <c r="H109" s="40"/>
      <c r="I109" s="41">
        <f t="shared" si="3"/>
        <v>0</v>
      </c>
      <c r="J109" s="42"/>
    </row>
    <row r="110" spans="1:10">
      <c r="A110" s="38" t="s">
        <v>937</v>
      </c>
      <c r="B110" s="38" t="s">
        <v>933</v>
      </c>
      <c r="C110" s="38" t="s">
        <v>677</v>
      </c>
      <c r="D110" s="38" t="s">
        <v>938</v>
      </c>
      <c r="E110" s="38" t="s">
        <v>287</v>
      </c>
      <c r="F110" s="39">
        <v>5</v>
      </c>
      <c r="G110" s="40">
        <v>6.069</v>
      </c>
      <c r="H110" s="40"/>
      <c r="I110" s="41">
        <f t="shared" si="3"/>
        <v>0</v>
      </c>
      <c r="J110" s="42"/>
    </row>
    <row r="111" spans="1:10">
      <c r="A111" s="38" t="s">
        <v>939</v>
      </c>
      <c r="B111" s="38" t="s">
        <v>940</v>
      </c>
      <c r="C111" s="38" t="s">
        <v>941</v>
      </c>
      <c r="D111" s="38" t="s">
        <v>942</v>
      </c>
      <c r="E111" s="38" t="s">
        <v>14</v>
      </c>
      <c r="F111" s="39">
        <v>1</v>
      </c>
      <c r="G111" s="40">
        <v>50.3</v>
      </c>
      <c r="H111" s="40"/>
      <c r="I111" s="41">
        <f t="shared" si="3"/>
        <v>0</v>
      </c>
      <c r="J111" s="42"/>
    </row>
    <row r="112" spans="1:10">
      <c r="A112" s="38" t="s">
        <v>943</v>
      </c>
      <c r="B112" s="38" t="s">
        <v>733</v>
      </c>
      <c r="C112" s="38" t="s">
        <v>696</v>
      </c>
      <c r="D112" s="38" t="s">
        <v>822</v>
      </c>
      <c r="E112" s="38" t="s">
        <v>76</v>
      </c>
      <c r="F112" s="39">
        <v>18</v>
      </c>
      <c r="G112" s="40">
        <v>3.213</v>
      </c>
      <c r="H112" s="40"/>
      <c r="I112" s="41">
        <f t="shared" si="3"/>
        <v>0</v>
      </c>
      <c r="J112" s="42"/>
    </row>
    <row r="113" spans="1:11">
      <c r="A113" s="38" t="s">
        <v>944</v>
      </c>
      <c r="B113" s="44" t="s">
        <v>945</v>
      </c>
      <c r="C113" s="45" t="s">
        <v>946</v>
      </c>
      <c r="D113" s="44" t="s">
        <v>947</v>
      </c>
      <c r="E113" s="44" t="s">
        <v>76</v>
      </c>
      <c r="F113" s="39">
        <v>1</v>
      </c>
      <c r="G113" s="46">
        <v>56.25</v>
      </c>
      <c r="H113" s="46"/>
      <c r="I113" s="41">
        <f t="shared" si="3"/>
        <v>0</v>
      </c>
      <c r="J113" s="42"/>
    </row>
    <row r="114" spans="1:11">
      <c r="A114" s="38" t="s">
        <v>948</v>
      </c>
      <c r="B114" s="47" t="s">
        <v>909</v>
      </c>
      <c r="C114" s="48" t="s">
        <v>742</v>
      </c>
      <c r="D114" s="47" t="s">
        <v>949</v>
      </c>
      <c r="E114" s="47" t="s">
        <v>14</v>
      </c>
      <c r="F114" s="39">
        <v>2</v>
      </c>
      <c r="G114" s="49">
        <v>50.3</v>
      </c>
      <c r="H114" s="49"/>
      <c r="I114" s="41">
        <f t="shared" si="3"/>
        <v>0</v>
      </c>
      <c r="J114" s="42"/>
    </row>
    <row r="115" spans="1:11">
      <c r="A115" s="38" t="s">
        <v>950</v>
      </c>
      <c r="B115" s="50" t="s">
        <v>801</v>
      </c>
      <c r="C115" s="51" t="s">
        <v>951</v>
      </c>
      <c r="D115" s="50" t="s">
        <v>952</v>
      </c>
      <c r="E115" s="50" t="s">
        <v>14</v>
      </c>
      <c r="F115" s="39">
        <v>15</v>
      </c>
      <c r="G115" s="52">
        <v>3.3915</v>
      </c>
      <c r="H115" s="52"/>
      <c r="I115" s="41">
        <f t="shared" si="3"/>
        <v>0</v>
      </c>
      <c r="J115" s="42"/>
    </row>
    <row r="116" spans="1:11">
      <c r="A116" s="53" t="s">
        <v>195</v>
      </c>
      <c r="B116" s="53"/>
      <c r="C116" s="53"/>
      <c r="D116" s="53"/>
      <c r="E116" s="53"/>
      <c r="F116" s="53"/>
      <c r="G116" s="54"/>
      <c r="H116" s="53"/>
      <c r="I116" s="41">
        <f>SUM(I3:I115)</f>
        <v>0</v>
      </c>
      <c r="J116" s="42"/>
    </row>
    <row r="119" ht="14.25" spans="1:11">
      <c r="A119" s="17" t="s">
        <v>196</v>
      </c>
      <c r="B119" s="17"/>
      <c r="C119" s="17"/>
      <c r="D119" s="17"/>
      <c r="E119" s="17"/>
      <c r="F119" s="17"/>
      <c r="G119" s="55"/>
      <c r="H119" s="17"/>
      <c r="I119" s="55"/>
      <c r="J119" s="17"/>
    </row>
    <row r="120" ht="14.25" spans="1:11">
      <c r="A120" s="17"/>
      <c r="B120" s="17"/>
      <c r="C120" s="17"/>
      <c r="D120" s="17"/>
      <c r="E120" s="17"/>
      <c r="F120" s="17"/>
      <c r="G120" s="55"/>
      <c r="H120" s="17"/>
      <c r="I120" s="55"/>
      <c r="J120" s="17"/>
    </row>
    <row r="121" spans="1:11">
      <c r="A121" s="18" t="s">
        <v>197</v>
      </c>
      <c r="B121" s="18"/>
      <c r="C121" s="18"/>
      <c r="D121" s="18"/>
      <c r="E121" s="18"/>
      <c r="F121" s="19"/>
      <c r="G121" s="18"/>
      <c r="H121" s="18"/>
      <c r="I121" s="20"/>
      <c r="J121" s="18"/>
      <c r="K121" s="18"/>
    </row>
    <row r="122" spans="1:11">
      <c r="A122" s="21" t="s">
        <v>198</v>
      </c>
      <c r="B122" s="21"/>
      <c r="C122" s="21"/>
      <c r="D122" s="21"/>
      <c r="E122" s="21"/>
      <c r="F122" s="22"/>
      <c r="G122" s="21"/>
      <c r="H122" s="21"/>
      <c r="I122" s="23"/>
      <c r="J122" s="21"/>
      <c r="K122" s="21"/>
    </row>
    <row r="123" spans="1:11">
      <c r="A123" s="24" t="s">
        <v>199</v>
      </c>
      <c r="B123" s="24"/>
      <c r="C123" s="24"/>
      <c r="D123" s="24"/>
      <c r="E123" s="24"/>
      <c r="F123" s="25"/>
      <c r="G123" s="24"/>
      <c r="H123" s="24"/>
      <c r="I123" s="26"/>
      <c r="J123" s="24"/>
      <c r="K123" s="24"/>
    </row>
    <row r="124" spans="1:11">
      <c r="A124" s="24" t="s">
        <v>200</v>
      </c>
      <c r="B124" s="24"/>
      <c r="C124" s="24"/>
      <c r="D124" s="24"/>
      <c r="E124" s="24"/>
      <c r="F124" s="25"/>
      <c r="G124" s="24"/>
      <c r="H124" s="24"/>
      <c r="I124" s="26"/>
      <c r="J124" s="24"/>
      <c r="K124" s="24"/>
    </row>
    <row r="125" spans="1:11">
      <c r="A125" s="24" t="s">
        <v>201</v>
      </c>
      <c r="B125" s="24"/>
      <c r="C125" s="24"/>
      <c r="D125" s="24"/>
      <c r="E125" s="24"/>
      <c r="F125" s="25"/>
      <c r="G125" s="24"/>
      <c r="H125" s="24"/>
      <c r="I125" s="26"/>
      <c r="J125" s="24"/>
      <c r="K125" s="24"/>
    </row>
  </sheetData>
  <mergeCells count="8">
    <mergeCell ref="A1:J1"/>
    <mergeCell ref="A116:H116"/>
    <mergeCell ref="A119:J119"/>
    <mergeCell ref="A121:K121"/>
    <mergeCell ref="A122:K122"/>
    <mergeCell ref="A123:K123"/>
    <mergeCell ref="A124:K124"/>
    <mergeCell ref="A125:K125"/>
  </mergeCells>
  <pageMargins left="0.7" right="0.7" top="0.75" bottom="0.75" header="0.3" footer="0.3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8" workbookViewId="0">
      <selection activeCell="M10" sqref="M10"/>
    </sheetView>
  </sheetViews>
  <sheetFormatPr defaultColWidth="9" defaultRowHeight="13.5"/>
  <cols>
    <col min="1" max="1" width="6" style="2" customWidth="1"/>
    <col min="2" max="2" width="10.1083333333333" style="2" customWidth="1"/>
    <col min="3" max="3" width="9" style="2"/>
    <col min="4" max="4" width="41.775" style="2" customWidth="1"/>
    <col min="5" max="5" width="10" style="2" customWidth="1"/>
    <col min="6" max="6" width="13.8833333333333" style="2" customWidth="1"/>
    <col min="7" max="7" width="12.625" style="2" customWidth="1"/>
    <col min="8" max="8" width="11.25" style="2" customWidth="1"/>
    <col min="9" max="9" width="7.875" style="2" customWidth="1"/>
    <col min="10" max="10" width="10.875" style="2" customWidth="1"/>
    <col min="11" max="248" width="9" style="2"/>
    <col min="249" max="249" width="6" style="2" customWidth="1"/>
    <col min="250" max="250" width="10.1083333333333" style="2" customWidth="1"/>
    <col min="251" max="251" width="9" style="2"/>
    <col min="252" max="252" width="40.8833333333333" style="2" customWidth="1"/>
    <col min="253" max="253" width="13.8833333333333" style="2" customWidth="1"/>
    <col min="254" max="254" width="22.3333333333333" style="2" customWidth="1"/>
    <col min="255" max="255" width="16.775" style="2" customWidth="1"/>
    <col min="256" max="256" width="14.6666666666667" style="2" customWidth="1"/>
    <col min="257" max="257" width="20" style="2" customWidth="1"/>
    <col min="258" max="504" width="9" style="2"/>
    <col min="505" max="505" width="6" style="2" customWidth="1"/>
    <col min="506" max="506" width="10.1083333333333" style="2" customWidth="1"/>
    <col min="507" max="507" width="9" style="2"/>
    <col min="508" max="508" width="40.8833333333333" style="2" customWidth="1"/>
    <col min="509" max="509" width="13.8833333333333" style="2" customWidth="1"/>
    <col min="510" max="510" width="22.3333333333333" style="2" customWidth="1"/>
    <col min="511" max="511" width="16.775" style="2" customWidth="1"/>
    <col min="512" max="512" width="14.6666666666667" style="2" customWidth="1"/>
    <col min="513" max="513" width="20" style="2" customWidth="1"/>
    <col min="514" max="760" width="9" style="2"/>
    <col min="761" max="761" width="6" style="2" customWidth="1"/>
    <col min="762" max="762" width="10.1083333333333" style="2" customWidth="1"/>
    <col min="763" max="763" width="9" style="2"/>
    <col min="764" max="764" width="40.8833333333333" style="2" customWidth="1"/>
    <col min="765" max="765" width="13.8833333333333" style="2" customWidth="1"/>
    <col min="766" max="766" width="22.3333333333333" style="2" customWidth="1"/>
    <col min="767" max="767" width="16.775" style="2" customWidth="1"/>
    <col min="768" max="768" width="14.6666666666667" style="2" customWidth="1"/>
    <col min="769" max="769" width="20" style="2" customWidth="1"/>
    <col min="770" max="1016" width="9" style="2"/>
    <col min="1017" max="1017" width="6" style="2" customWidth="1"/>
    <col min="1018" max="1018" width="10.1083333333333" style="2" customWidth="1"/>
    <col min="1019" max="1019" width="9" style="2"/>
    <col min="1020" max="1020" width="40.8833333333333" style="2" customWidth="1"/>
    <col min="1021" max="1021" width="13.8833333333333" style="2" customWidth="1"/>
    <col min="1022" max="1022" width="22.3333333333333" style="2" customWidth="1"/>
    <col min="1023" max="1023" width="16.775" style="2" customWidth="1"/>
    <col min="1024" max="1024" width="14.6666666666667" style="2" customWidth="1"/>
    <col min="1025" max="1025" width="20" style="2" customWidth="1"/>
    <col min="1026" max="1272" width="9" style="2"/>
    <col min="1273" max="1273" width="6" style="2" customWidth="1"/>
    <col min="1274" max="1274" width="10.1083333333333" style="2" customWidth="1"/>
    <col min="1275" max="1275" width="9" style="2"/>
    <col min="1276" max="1276" width="40.8833333333333" style="2" customWidth="1"/>
    <col min="1277" max="1277" width="13.8833333333333" style="2" customWidth="1"/>
    <col min="1278" max="1278" width="22.3333333333333" style="2" customWidth="1"/>
    <col min="1279" max="1279" width="16.775" style="2" customWidth="1"/>
    <col min="1280" max="1280" width="14.6666666666667" style="2" customWidth="1"/>
    <col min="1281" max="1281" width="20" style="2" customWidth="1"/>
    <col min="1282" max="1528" width="9" style="2"/>
    <col min="1529" max="1529" width="6" style="2" customWidth="1"/>
    <col min="1530" max="1530" width="10.1083333333333" style="2" customWidth="1"/>
    <col min="1531" max="1531" width="9" style="2"/>
    <col min="1532" max="1532" width="40.8833333333333" style="2" customWidth="1"/>
    <col min="1533" max="1533" width="13.8833333333333" style="2" customWidth="1"/>
    <col min="1534" max="1534" width="22.3333333333333" style="2" customWidth="1"/>
    <col min="1535" max="1535" width="16.775" style="2" customWidth="1"/>
    <col min="1536" max="1536" width="14.6666666666667" style="2" customWidth="1"/>
    <col min="1537" max="1537" width="20" style="2" customWidth="1"/>
    <col min="1538" max="1784" width="9" style="2"/>
    <col min="1785" max="1785" width="6" style="2" customWidth="1"/>
    <col min="1786" max="1786" width="10.1083333333333" style="2" customWidth="1"/>
    <col min="1787" max="1787" width="9" style="2"/>
    <col min="1788" max="1788" width="40.8833333333333" style="2" customWidth="1"/>
    <col min="1789" max="1789" width="13.8833333333333" style="2" customWidth="1"/>
    <col min="1790" max="1790" width="22.3333333333333" style="2" customWidth="1"/>
    <col min="1791" max="1791" width="16.775" style="2" customWidth="1"/>
    <col min="1792" max="1792" width="14.6666666666667" style="2" customWidth="1"/>
    <col min="1793" max="1793" width="20" style="2" customWidth="1"/>
    <col min="1794" max="2040" width="9" style="2"/>
    <col min="2041" max="2041" width="6" style="2" customWidth="1"/>
    <col min="2042" max="2042" width="10.1083333333333" style="2" customWidth="1"/>
    <col min="2043" max="2043" width="9" style="2"/>
    <col min="2044" max="2044" width="40.8833333333333" style="2" customWidth="1"/>
    <col min="2045" max="2045" width="13.8833333333333" style="2" customWidth="1"/>
    <col min="2046" max="2046" width="22.3333333333333" style="2" customWidth="1"/>
    <col min="2047" max="2047" width="16.775" style="2" customWidth="1"/>
    <col min="2048" max="2048" width="14.6666666666667" style="2" customWidth="1"/>
    <col min="2049" max="2049" width="20" style="2" customWidth="1"/>
    <col min="2050" max="2296" width="9" style="2"/>
    <col min="2297" max="2297" width="6" style="2" customWidth="1"/>
    <col min="2298" max="2298" width="10.1083333333333" style="2" customWidth="1"/>
    <col min="2299" max="2299" width="9" style="2"/>
    <col min="2300" max="2300" width="40.8833333333333" style="2" customWidth="1"/>
    <col min="2301" max="2301" width="13.8833333333333" style="2" customWidth="1"/>
    <col min="2302" max="2302" width="22.3333333333333" style="2" customWidth="1"/>
    <col min="2303" max="2303" width="16.775" style="2" customWidth="1"/>
    <col min="2304" max="2304" width="14.6666666666667" style="2" customWidth="1"/>
    <col min="2305" max="2305" width="20" style="2" customWidth="1"/>
    <col min="2306" max="2552" width="9" style="2"/>
    <col min="2553" max="2553" width="6" style="2" customWidth="1"/>
    <col min="2554" max="2554" width="10.1083333333333" style="2" customWidth="1"/>
    <col min="2555" max="2555" width="9" style="2"/>
    <col min="2556" max="2556" width="40.8833333333333" style="2" customWidth="1"/>
    <col min="2557" max="2557" width="13.8833333333333" style="2" customWidth="1"/>
    <col min="2558" max="2558" width="22.3333333333333" style="2" customWidth="1"/>
    <col min="2559" max="2559" width="16.775" style="2" customWidth="1"/>
    <col min="2560" max="2560" width="14.6666666666667" style="2" customWidth="1"/>
    <col min="2561" max="2561" width="20" style="2" customWidth="1"/>
    <col min="2562" max="2808" width="9" style="2"/>
    <col min="2809" max="2809" width="6" style="2" customWidth="1"/>
    <col min="2810" max="2810" width="10.1083333333333" style="2" customWidth="1"/>
    <col min="2811" max="2811" width="9" style="2"/>
    <col min="2812" max="2812" width="40.8833333333333" style="2" customWidth="1"/>
    <col min="2813" max="2813" width="13.8833333333333" style="2" customWidth="1"/>
    <col min="2814" max="2814" width="22.3333333333333" style="2" customWidth="1"/>
    <col min="2815" max="2815" width="16.775" style="2" customWidth="1"/>
    <col min="2816" max="2816" width="14.6666666666667" style="2" customWidth="1"/>
    <col min="2817" max="2817" width="20" style="2" customWidth="1"/>
    <col min="2818" max="3064" width="9" style="2"/>
    <col min="3065" max="3065" width="6" style="2" customWidth="1"/>
    <col min="3066" max="3066" width="10.1083333333333" style="2" customWidth="1"/>
    <col min="3067" max="3067" width="9" style="2"/>
    <col min="3068" max="3068" width="40.8833333333333" style="2" customWidth="1"/>
    <col min="3069" max="3069" width="13.8833333333333" style="2" customWidth="1"/>
    <col min="3070" max="3070" width="22.3333333333333" style="2" customWidth="1"/>
    <col min="3071" max="3071" width="16.775" style="2" customWidth="1"/>
    <col min="3072" max="3072" width="14.6666666666667" style="2" customWidth="1"/>
    <col min="3073" max="3073" width="20" style="2" customWidth="1"/>
    <col min="3074" max="3320" width="9" style="2"/>
    <col min="3321" max="3321" width="6" style="2" customWidth="1"/>
    <col min="3322" max="3322" width="10.1083333333333" style="2" customWidth="1"/>
    <col min="3323" max="3323" width="9" style="2"/>
    <col min="3324" max="3324" width="40.8833333333333" style="2" customWidth="1"/>
    <col min="3325" max="3325" width="13.8833333333333" style="2" customWidth="1"/>
    <col min="3326" max="3326" width="22.3333333333333" style="2" customWidth="1"/>
    <col min="3327" max="3327" width="16.775" style="2" customWidth="1"/>
    <col min="3328" max="3328" width="14.6666666666667" style="2" customWidth="1"/>
    <col min="3329" max="3329" width="20" style="2" customWidth="1"/>
    <col min="3330" max="3576" width="9" style="2"/>
    <col min="3577" max="3577" width="6" style="2" customWidth="1"/>
    <col min="3578" max="3578" width="10.1083333333333" style="2" customWidth="1"/>
    <col min="3579" max="3579" width="9" style="2"/>
    <col min="3580" max="3580" width="40.8833333333333" style="2" customWidth="1"/>
    <col min="3581" max="3581" width="13.8833333333333" style="2" customWidth="1"/>
    <col min="3582" max="3582" width="22.3333333333333" style="2" customWidth="1"/>
    <col min="3583" max="3583" width="16.775" style="2" customWidth="1"/>
    <col min="3584" max="3584" width="14.6666666666667" style="2" customWidth="1"/>
    <col min="3585" max="3585" width="20" style="2" customWidth="1"/>
    <col min="3586" max="3832" width="9" style="2"/>
    <col min="3833" max="3833" width="6" style="2" customWidth="1"/>
    <col min="3834" max="3834" width="10.1083333333333" style="2" customWidth="1"/>
    <col min="3835" max="3835" width="9" style="2"/>
    <col min="3836" max="3836" width="40.8833333333333" style="2" customWidth="1"/>
    <col min="3837" max="3837" width="13.8833333333333" style="2" customWidth="1"/>
    <col min="3838" max="3838" width="22.3333333333333" style="2" customWidth="1"/>
    <col min="3839" max="3839" width="16.775" style="2" customWidth="1"/>
    <col min="3840" max="3840" width="14.6666666666667" style="2" customWidth="1"/>
    <col min="3841" max="3841" width="20" style="2" customWidth="1"/>
    <col min="3842" max="4088" width="9" style="2"/>
    <col min="4089" max="4089" width="6" style="2" customWidth="1"/>
    <col min="4090" max="4090" width="10.1083333333333" style="2" customWidth="1"/>
    <col min="4091" max="4091" width="9" style="2"/>
    <col min="4092" max="4092" width="40.8833333333333" style="2" customWidth="1"/>
    <col min="4093" max="4093" width="13.8833333333333" style="2" customWidth="1"/>
    <col min="4094" max="4094" width="22.3333333333333" style="2" customWidth="1"/>
    <col min="4095" max="4095" width="16.775" style="2" customWidth="1"/>
    <col min="4096" max="4096" width="14.6666666666667" style="2" customWidth="1"/>
    <col min="4097" max="4097" width="20" style="2" customWidth="1"/>
    <col min="4098" max="4344" width="9" style="2"/>
    <col min="4345" max="4345" width="6" style="2" customWidth="1"/>
    <col min="4346" max="4346" width="10.1083333333333" style="2" customWidth="1"/>
    <col min="4347" max="4347" width="9" style="2"/>
    <col min="4348" max="4348" width="40.8833333333333" style="2" customWidth="1"/>
    <col min="4349" max="4349" width="13.8833333333333" style="2" customWidth="1"/>
    <col min="4350" max="4350" width="22.3333333333333" style="2" customWidth="1"/>
    <col min="4351" max="4351" width="16.775" style="2" customWidth="1"/>
    <col min="4352" max="4352" width="14.6666666666667" style="2" customWidth="1"/>
    <col min="4353" max="4353" width="20" style="2" customWidth="1"/>
    <col min="4354" max="4600" width="9" style="2"/>
    <col min="4601" max="4601" width="6" style="2" customWidth="1"/>
    <col min="4602" max="4602" width="10.1083333333333" style="2" customWidth="1"/>
    <col min="4603" max="4603" width="9" style="2"/>
    <col min="4604" max="4604" width="40.8833333333333" style="2" customWidth="1"/>
    <col min="4605" max="4605" width="13.8833333333333" style="2" customWidth="1"/>
    <col min="4606" max="4606" width="22.3333333333333" style="2" customWidth="1"/>
    <col min="4607" max="4607" width="16.775" style="2" customWidth="1"/>
    <col min="4608" max="4608" width="14.6666666666667" style="2" customWidth="1"/>
    <col min="4609" max="4609" width="20" style="2" customWidth="1"/>
    <col min="4610" max="4856" width="9" style="2"/>
    <col min="4857" max="4857" width="6" style="2" customWidth="1"/>
    <col min="4858" max="4858" width="10.1083333333333" style="2" customWidth="1"/>
    <col min="4859" max="4859" width="9" style="2"/>
    <col min="4860" max="4860" width="40.8833333333333" style="2" customWidth="1"/>
    <col min="4861" max="4861" width="13.8833333333333" style="2" customWidth="1"/>
    <col min="4862" max="4862" width="22.3333333333333" style="2" customWidth="1"/>
    <col min="4863" max="4863" width="16.775" style="2" customWidth="1"/>
    <col min="4864" max="4864" width="14.6666666666667" style="2" customWidth="1"/>
    <col min="4865" max="4865" width="20" style="2" customWidth="1"/>
    <col min="4866" max="5112" width="9" style="2"/>
    <col min="5113" max="5113" width="6" style="2" customWidth="1"/>
    <col min="5114" max="5114" width="10.1083333333333" style="2" customWidth="1"/>
    <col min="5115" max="5115" width="9" style="2"/>
    <col min="5116" max="5116" width="40.8833333333333" style="2" customWidth="1"/>
    <col min="5117" max="5117" width="13.8833333333333" style="2" customWidth="1"/>
    <col min="5118" max="5118" width="22.3333333333333" style="2" customWidth="1"/>
    <col min="5119" max="5119" width="16.775" style="2" customWidth="1"/>
    <col min="5120" max="5120" width="14.6666666666667" style="2" customWidth="1"/>
    <col min="5121" max="5121" width="20" style="2" customWidth="1"/>
    <col min="5122" max="5368" width="9" style="2"/>
    <col min="5369" max="5369" width="6" style="2" customWidth="1"/>
    <col min="5370" max="5370" width="10.1083333333333" style="2" customWidth="1"/>
    <col min="5371" max="5371" width="9" style="2"/>
    <col min="5372" max="5372" width="40.8833333333333" style="2" customWidth="1"/>
    <col min="5373" max="5373" width="13.8833333333333" style="2" customWidth="1"/>
    <col min="5374" max="5374" width="22.3333333333333" style="2" customWidth="1"/>
    <col min="5375" max="5375" width="16.775" style="2" customWidth="1"/>
    <col min="5376" max="5376" width="14.6666666666667" style="2" customWidth="1"/>
    <col min="5377" max="5377" width="20" style="2" customWidth="1"/>
    <col min="5378" max="5624" width="9" style="2"/>
    <col min="5625" max="5625" width="6" style="2" customWidth="1"/>
    <col min="5626" max="5626" width="10.1083333333333" style="2" customWidth="1"/>
    <col min="5627" max="5627" width="9" style="2"/>
    <col min="5628" max="5628" width="40.8833333333333" style="2" customWidth="1"/>
    <col min="5629" max="5629" width="13.8833333333333" style="2" customWidth="1"/>
    <col min="5630" max="5630" width="22.3333333333333" style="2" customWidth="1"/>
    <col min="5631" max="5631" width="16.775" style="2" customWidth="1"/>
    <col min="5632" max="5632" width="14.6666666666667" style="2" customWidth="1"/>
    <col min="5633" max="5633" width="20" style="2" customWidth="1"/>
    <col min="5634" max="5880" width="9" style="2"/>
    <col min="5881" max="5881" width="6" style="2" customWidth="1"/>
    <col min="5882" max="5882" width="10.1083333333333" style="2" customWidth="1"/>
    <col min="5883" max="5883" width="9" style="2"/>
    <col min="5884" max="5884" width="40.8833333333333" style="2" customWidth="1"/>
    <col min="5885" max="5885" width="13.8833333333333" style="2" customWidth="1"/>
    <col min="5886" max="5886" width="22.3333333333333" style="2" customWidth="1"/>
    <col min="5887" max="5887" width="16.775" style="2" customWidth="1"/>
    <col min="5888" max="5888" width="14.6666666666667" style="2" customWidth="1"/>
    <col min="5889" max="5889" width="20" style="2" customWidth="1"/>
    <col min="5890" max="6136" width="9" style="2"/>
    <col min="6137" max="6137" width="6" style="2" customWidth="1"/>
    <col min="6138" max="6138" width="10.1083333333333" style="2" customWidth="1"/>
    <col min="6139" max="6139" width="9" style="2"/>
    <col min="6140" max="6140" width="40.8833333333333" style="2" customWidth="1"/>
    <col min="6141" max="6141" width="13.8833333333333" style="2" customWidth="1"/>
    <col min="6142" max="6142" width="22.3333333333333" style="2" customWidth="1"/>
    <col min="6143" max="6143" width="16.775" style="2" customWidth="1"/>
    <col min="6144" max="6144" width="14.6666666666667" style="2" customWidth="1"/>
    <col min="6145" max="6145" width="20" style="2" customWidth="1"/>
    <col min="6146" max="6392" width="9" style="2"/>
    <col min="6393" max="6393" width="6" style="2" customWidth="1"/>
    <col min="6394" max="6394" width="10.1083333333333" style="2" customWidth="1"/>
    <col min="6395" max="6395" width="9" style="2"/>
    <col min="6396" max="6396" width="40.8833333333333" style="2" customWidth="1"/>
    <col min="6397" max="6397" width="13.8833333333333" style="2" customWidth="1"/>
    <col min="6398" max="6398" width="22.3333333333333" style="2" customWidth="1"/>
    <col min="6399" max="6399" width="16.775" style="2" customWidth="1"/>
    <col min="6400" max="6400" width="14.6666666666667" style="2" customWidth="1"/>
    <col min="6401" max="6401" width="20" style="2" customWidth="1"/>
    <col min="6402" max="6648" width="9" style="2"/>
    <col min="6649" max="6649" width="6" style="2" customWidth="1"/>
    <col min="6650" max="6650" width="10.1083333333333" style="2" customWidth="1"/>
    <col min="6651" max="6651" width="9" style="2"/>
    <col min="6652" max="6652" width="40.8833333333333" style="2" customWidth="1"/>
    <col min="6653" max="6653" width="13.8833333333333" style="2" customWidth="1"/>
    <col min="6654" max="6654" width="22.3333333333333" style="2" customWidth="1"/>
    <col min="6655" max="6655" width="16.775" style="2" customWidth="1"/>
    <col min="6656" max="6656" width="14.6666666666667" style="2" customWidth="1"/>
    <col min="6657" max="6657" width="20" style="2" customWidth="1"/>
    <col min="6658" max="6904" width="9" style="2"/>
    <col min="6905" max="6905" width="6" style="2" customWidth="1"/>
    <col min="6906" max="6906" width="10.1083333333333" style="2" customWidth="1"/>
    <col min="6907" max="6907" width="9" style="2"/>
    <col min="6908" max="6908" width="40.8833333333333" style="2" customWidth="1"/>
    <col min="6909" max="6909" width="13.8833333333333" style="2" customWidth="1"/>
    <col min="6910" max="6910" width="22.3333333333333" style="2" customWidth="1"/>
    <col min="6911" max="6911" width="16.775" style="2" customWidth="1"/>
    <col min="6912" max="6912" width="14.6666666666667" style="2" customWidth="1"/>
    <col min="6913" max="6913" width="20" style="2" customWidth="1"/>
    <col min="6914" max="7160" width="9" style="2"/>
    <col min="7161" max="7161" width="6" style="2" customWidth="1"/>
    <col min="7162" max="7162" width="10.1083333333333" style="2" customWidth="1"/>
    <col min="7163" max="7163" width="9" style="2"/>
    <col min="7164" max="7164" width="40.8833333333333" style="2" customWidth="1"/>
    <col min="7165" max="7165" width="13.8833333333333" style="2" customWidth="1"/>
    <col min="7166" max="7166" width="22.3333333333333" style="2" customWidth="1"/>
    <col min="7167" max="7167" width="16.775" style="2" customWidth="1"/>
    <col min="7168" max="7168" width="14.6666666666667" style="2" customWidth="1"/>
    <col min="7169" max="7169" width="20" style="2" customWidth="1"/>
    <col min="7170" max="7416" width="9" style="2"/>
    <col min="7417" max="7417" width="6" style="2" customWidth="1"/>
    <col min="7418" max="7418" width="10.1083333333333" style="2" customWidth="1"/>
    <col min="7419" max="7419" width="9" style="2"/>
    <col min="7420" max="7420" width="40.8833333333333" style="2" customWidth="1"/>
    <col min="7421" max="7421" width="13.8833333333333" style="2" customWidth="1"/>
    <col min="7422" max="7422" width="22.3333333333333" style="2" customWidth="1"/>
    <col min="7423" max="7423" width="16.775" style="2" customWidth="1"/>
    <col min="7424" max="7424" width="14.6666666666667" style="2" customWidth="1"/>
    <col min="7425" max="7425" width="20" style="2" customWidth="1"/>
    <col min="7426" max="7672" width="9" style="2"/>
    <col min="7673" max="7673" width="6" style="2" customWidth="1"/>
    <col min="7674" max="7674" width="10.1083333333333" style="2" customWidth="1"/>
    <col min="7675" max="7675" width="9" style="2"/>
    <col min="7676" max="7676" width="40.8833333333333" style="2" customWidth="1"/>
    <col min="7677" max="7677" width="13.8833333333333" style="2" customWidth="1"/>
    <col min="7678" max="7678" width="22.3333333333333" style="2" customWidth="1"/>
    <col min="7679" max="7679" width="16.775" style="2" customWidth="1"/>
    <col min="7680" max="7680" width="14.6666666666667" style="2" customWidth="1"/>
    <col min="7681" max="7681" width="20" style="2" customWidth="1"/>
    <col min="7682" max="7928" width="9" style="2"/>
    <col min="7929" max="7929" width="6" style="2" customWidth="1"/>
    <col min="7930" max="7930" width="10.1083333333333" style="2" customWidth="1"/>
    <col min="7931" max="7931" width="9" style="2"/>
    <col min="7932" max="7932" width="40.8833333333333" style="2" customWidth="1"/>
    <col min="7933" max="7933" width="13.8833333333333" style="2" customWidth="1"/>
    <col min="7934" max="7934" width="22.3333333333333" style="2" customWidth="1"/>
    <col min="7935" max="7935" width="16.775" style="2" customWidth="1"/>
    <col min="7936" max="7936" width="14.6666666666667" style="2" customWidth="1"/>
    <col min="7937" max="7937" width="20" style="2" customWidth="1"/>
    <col min="7938" max="8184" width="9" style="2"/>
    <col min="8185" max="8185" width="6" style="2" customWidth="1"/>
    <col min="8186" max="8186" width="10.1083333333333" style="2" customWidth="1"/>
    <col min="8187" max="8187" width="9" style="2"/>
    <col min="8188" max="8188" width="40.8833333333333" style="2" customWidth="1"/>
    <col min="8189" max="8189" width="13.8833333333333" style="2" customWidth="1"/>
    <col min="8190" max="8190" width="22.3333333333333" style="2" customWidth="1"/>
    <col min="8191" max="8191" width="16.775" style="2" customWidth="1"/>
    <col min="8192" max="8192" width="14.6666666666667" style="2" customWidth="1"/>
    <col min="8193" max="8193" width="20" style="2" customWidth="1"/>
    <col min="8194" max="8440" width="9" style="2"/>
    <col min="8441" max="8441" width="6" style="2" customWidth="1"/>
    <col min="8442" max="8442" width="10.1083333333333" style="2" customWidth="1"/>
    <col min="8443" max="8443" width="9" style="2"/>
    <col min="8444" max="8444" width="40.8833333333333" style="2" customWidth="1"/>
    <col min="8445" max="8445" width="13.8833333333333" style="2" customWidth="1"/>
    <col min="8446" max="8446" width="22.3333333333333" style="2" customWidth="1"/>
    <col min="8447" max="8447" width="16.775" style="2" customWidth="1"/>
    <col min="8448" max="8448" width="14.6666666666667" style="2" customWidth="1"/>
    <col min="8449" max="8449" width="20" style="2" customWidth="1"/>
    <col min="8450" max="8696" width="9" style="2"/>
    <col min="8697" max="8697" width="6" style="2" customWidth="1"/>
    <col min="8698" max="8698" width="10.1083333333333" style="2" customWidth="1"/>
    <col min="8699" max="8699" width="9" style="2"/>
    <col min="8700" max="8700" width="40.8833333333333" style="2" customWidth="1"/>
    <col min="8701" max="8701" width="13.8833333333333" style="2" customWidth="1"/>
    <col min="8702" max="8702" width="22.3333333333333" style="2" customWidth="1"/>
    <col min="8703" max="8703" width="16.775" style="2" customWidth="1"/>
    <col min="8704" max="8704" width="14.6666666666667" style="2" customWidth="1"/>
    <col min="8705" max="8705" width="20" style="2" customWidth="1"/>
    <col min="8706" max="8952" width="9" style="2"/>
    <col min="8953" max="8953" width="6" style="2" customWidth="1"/>
    <col min="8954" max="8954" width="10.1083333333333" style="2" customWidth="1"/>
    <col min="8955" max="8955" width="9" style="2"/>
    <col min="8956" max="8956" width="40.8833333333333" style="2" customWidth="1"/>
    <col min="8957" max="8957" width="13.8833333333333" style="2" customWidth="1"/>
    <col min="8958" max="8958" width="22.3333333333333" style="2" customWidth="1"/>
    <col min="8959" max="8959" width="16.775" style="2" customWidth="1"/>
    <col min="8960" max="8960" width="14.6666666666667" style="2" customWidth="1"/>
    <col min="8961" max="8961" width="20" style="2" customWidth="1"/>
    <col min="8962" max="9208" width="9" style="2"/>
    <col min="9209" max="9209" width="6" style="2" customWidth="1"/>
    <col min="9210" max="9210" width="10.1083333333333" style="2" customWidth="1"/>
    <col min="9211" max="9211" width="9" style="2"/>
    <col min="9212" max="9212" width="40.8833333333333" style="2" customWidth="1"/>
    <col min="9213" max="9213" width="13.8833333333333" style="2" customWidth="1"/>
    <col min="9214" max="9214" width="22.3333333333333" style="2" customWidth="1"/>
    <col min="9215" max="9215" width="16.775" style="2" customWidth="1"/>
    <col min="9216" max="9216" width="14.6666666666667" style="2" customWidth="1"/>
    <col min="9217" max="9217" width="20" style="2" customWidth="1"/>
    <col min="9218" max="9464" width="9" style="2"/>
    <col min="9465" max="9465" width="6" style="2" customWidth="1"/>
    <col min="9466" max="9466" width="10.1083333333333" style="2" customWidth="1"/>
    <col min="9467" max="9467" width="9" style="2"/>
    <col min="9468" max="9468" width="40.8833333333333" style="2" customWidth="1"/>
    <col min="9469" max="9469" width="13.8833333333333" style="2" customWidth="1"/>
    <col min="9470" max="9470" width="22.3333333333333" style="2" customWidth="1"/>
    <col min="9471" max="9471" width="16.775" style="2" customWidth="1"/>
    <col min="9472" max="9472" width="14.6666666666667" style="2" customWidth="1"/>
    <col min="9473" max="9473" width="20" style="2" customWidth="1"/>
    <col min="9474" max="9720" width="9" style="2"/>
    <col min="9721" max="9721" width="6" style="2" customWidth="1"/>
    <col min="9722" max="9722" width="10.1083333333333" style="2" customWidth="1"/>
    <col min="9723" max="9723" width="9" style="2"/>
    <col min="9724" max="9724" width="40.8833333333333" style="2" customWidth="1"/>
    <col min="9725" max="9725" width="13.8833333333333" style="2" customWidth="1"/>
    <col min="9726" max="9726" width="22.3333333333333" style="2" customWidth="1"/>
    <col min="9727" max="9727" width="16.775" style="2" customWidth="1"/>
    <col min="9728" max="9728" width="14.6666666666667" style="2" customWidth="1"/>
    <col min="9729" max="9729" width="20" style="2" customWidth="1"/>
    <col min="9730" max="9976" width="9" style="2"/>
    <col min="9977" max="9977" width="6" style="2" customWidth="1"/>
    <col min="9978" max="9978" width="10.1083333333333" style="2" customWidth="1"/>
    <col min="9979" max="9979" width="9" style="2"/>
    <col min="9980" max="9980" width="40.8833333333333" style="2" customWidth="1"/>
    <col min="9981" max="9981" width="13.8833333333333" style="2" customWidth="1"/>
    <col min="9982" max="9982" width="22.3333333333333" style="2" customWidth="1"/>
    <col min="9983" max="9983" width="16.775" style="2" customWidth="1"/>
    <col min="9984" max="9984" width="14.6666666666667" style="2" customWidth="1"/>
    <col min="9985" max="9985" width="20" style="2" customWidth="1"/>
    <col min="9986" max="10232" width="9" style="2"/>
    <col min="10233" max="10233" width="6" style="2" customWidth="1"/>
    <col min="10234" max="10234" width="10.1083333333333" style="2" customWidth="1"/>
    <col min="10235" max="10235" width="9" style="2"/>
    <col min="10236" max="10236" width="40.8833333333333" style="2" customWidth="1"/>
    <col min="10237" max="10237" width="13.8833333333333" style="2" customWidth="1"/>
    <col min="10238" max="10238" width="22.3333333333333" style="2" customWidth="1"/>
    <col min="10239" max="10239" width="16.775" style="2" customWidth="1"/>
    <col min="10240" max="10240" width="14.6666666666667" style="2" customWidth="1"/>
    <col min="10241" max="10241" width="20" style="2" customWidth="1"/>
    <col min="10242" max="10488" width="9" style="2"/>
    <col min="10489" max="10489" width="6" style="2" customWidth="1"/>
    <col min="10490" max="10490" width="10.1083333333333" style="2" customWidth="1"/>
    <col min="10491" max="10491" width="9" style="2"/>
    <col min="10492" max="10492" width="40.8833333333333" style="2" customWidth="1"/>
    <col min="10493" max="10493" width="13.8833333333333" style="2" customWidth="1"/>
    <col min="10494" max="10494" width="22.3333333333333" style="2" customWidth="1"/>
    <col min="10495" max="10495" width="16.775" style="2" customWidth="1"/>
    <col min="10496" max="10496" width="14.6666666666667" style="2" customWidth="1"/>
    <col min="10497" max="10497" width="20" style="2" customWidth="1"/>
    <col min="10498" max="10744" width="9" style="2"/>
    <col min="10745" max="10745" width="6" style="2" customWidth="1"/>
    <col min="10746" max="10746" width="10.1083333333333" style="2" customWidth="1"/>
    <col min="10747" max="10747" width="9" style="2"/>
    <col min="10748" max="10748" width="40.8833333333333" style="2" customWidth="1"/>
    <col min="10749" max="10749" width="13.8833333333333" style="2" customWidth="1"/>
    <col min="10750" max="10750" width="22.3333333333333" style="2" customWidth="1"/>
    <col min="10751" max="10751" width="16.775" style="2" customWidth="1"/>
    <col min="10752" max="10752" width="14.6666666666667" style="2" customWidth="1"/>
    <col min="10753" max="10753" width="20" style="2" customWidth="1"/>
    <col min="10754" max="11000" width="9" style="2"/>
    <col min="11001" max="11001" width="6" style="2" customWidth="1"/>
    <col min="11002" max="11002" width="10.1083333333333" style="2" customWidth="1"/>
    <col min="11003" max="11003" width="9" style="2"/>
    <col min="11004" max="11004" width="40.8833333333333" style="2" customWidth="1"/>
    <col min="11005" max="11005" width="13.8833333333333" style="2" customWidth="1"/>
    <col min="11006" max="11006" width="22.3333333333333" style="2" customWidth="1"/>
    <col min="11007" max="11007" width="16.775" style="2" customWidth="1"/>
    <col min="11008" max="11008" width="14.6666666666667" style="2" customWidth="1"/>
    <col min="11009" max="11009" width="20" style="2" customWidth="1"/>
    <col min="11010" max="11256" width="9" style="2"/>
    <col min="11257" max="11257" width="6" style="2" customWidth="1"/>
    <col min="11258" max="11258" width="10.1083333333333" style="2" customWidth="1"/>
    <col min="11259" max="11259" width="9" style="2"/>
    <col min="11260" max="11260" width="40.8833333333333" style="2" customWidth="1"/>
    <col min="11261" max="11261" width="13.8833333333333" style="2" customWidth="1"/>
    <col min="11262" max="11262" width="22.3333333333333" style="2" customWidth="1"/>
    <col min="11263" max="11263" width="16.775" style="2" customWidth="1"/>
    <col min="11264" max="11264" width="14.6666666666667" style="2" customWidth="1"/>
    <col min="11265" max="11265" width="20" style="2" customWidth="1"/>
    <col min="11266" max="11512" width="9" style="2"/>
    <col min="11513" max="11513" width="6" style="2" customWidth="1"/>
    <col min="11514" max="11514" width="10.1083333333333" style="2" customWidth="1"/>
    <col min="11515" max="11515" width="9" style="2"/>
    <col min="11516" max="11516" width="40.8833333333333" style="2" customWidth="1"/>
    <col min="11517" max="11517" width="13.8833333333333" style="2" customWidth="1"/>
    <col min="11518" max="11518" width="22.3333333333333" style="2" customWidth="1"/>
    <col min="11519" max="11519" width="16.775" style="2" customWidth="1"/>
    <col min="11520" max="11520" width="14.6666666666667" style="2" customWidth="1"/>
    <col min="11521" max="11521" width="20" style="2" customWidth="1"/>
    <col min="11522" max="11768" width="9" style="2"/>
    <col min="11769" max="11769" width="6" style="2" customWidth="1"/>
    <col min="11770" max="11770" width="10.1083333333333" style="2" customWidth="1"/>
    <col min="11771" max="11771" width="9" style="2"/>
    <col min="11772" max="11772" width="40.8833333333333" style="2" customWidth="1"/>
    <col min="11773" max="11773" width="13.8833333333333" style="2" customWidth="1"/>
    <col min="11774" max="11774" width="22.3333333333333" style="2" customWidth="1"/>
    <col min="11775" max="11775" width="16.775" style="2" customWidth="1"/>
    <col min="11776" max="11776" width="14.6666666666667" style="2" customWidth="1"/>
    <col min="11777" max="11777" width="20" style="2" customWidth="1"/>
    <col min="11778" max="12024" width="9" style="2"/>
    <col min="12025" max="12025" width="6" style="2" customWidth="1"/>
    <col min="12026" max="12026" width="10.1083333333333" style="2" customWidth="1"/>
    <col min="12027" max="12027" width="9" style="2"/>
    <col min="12028" max="12028" width="40.8833333333333" style="2" customWidth="1"/>
    <col min="12029" max="12029" width="13.8833333333333" style="2" customWidth="1"/>
    <col min="12030" max="12030" width="22.3333333333333" style="2" customWidth="1"/>
    <col min="12031" max="12031" width="16.775" style="2" customWidth="1"/>
    <col min="12032" max="12032" width="14.6666666666667" style="2" customWidth="1"/>
    <col min="12033" max="12033" width="20" style="2" customWidth="1"/>
    <col min="12034" max="12280" width="9" style="2"/>
    <col min="12281" max="12281" width="6" style="2" customWidth="1"/>
    <col min="12282" max="12282" width="10.1083333333333" style="2" customWidth="1"/>
    <col min="12283" max="12283" width="9" style="2"/>
    <col min="12284" max="12284" width="40.8833333333333" style="2" customWidth="1"/>
    <col min="12285" max="12285" width="13.8833333333333" style="2" customWidth="1"/>
    <col min="12286" max="12286" width="22.3333333333333" style="2" customWidth="1"/>
    <col min="12287" max="12287" width="16.775" style="2" customWidth="1"/>
    <col min="12288" max="12288" width="14.6666666666667" style="2" customWidth="1"/>
    <col min="12289" max="12289" width="20" style="2" customWidth="1"/>
    <col min="12290" max="12536" width="9" style="2"/>
    <col min="12537" max="12537" width="6" style="2" customWidth="1"/>
    <col min="12538" max="12538" width="10.1083333333333" style="2" customWidth="1"/>
    <col min="12539" max="12539" width="9" style="2"/>
    <col min="12540" max="12540" width="40.8833333333333" style="2" customWidth="1"/>
    <col min="12541" max="12541" width="13.8833333333333" style="2" customWidth="1"/>
    <col min="12542" max="12542" width="22.3333333333333" style="2" customWidth="1"/>
    <col min="12543" max="12543" width="16.775" style="2" customWidth="1"/>
    <col min="12544" max="12544" width="14.6666666666667" style="2" customWidth="1"/>
    <col min="12545" max="12545" width="20" style="2" customWidth="1"/>
    <col min="12546" max="12792" width="9" style="2"/>
    <col min="12793" max="12793" width="6" style="2" customWidth="1"/>
    <col min="12794" max="12794" width="10.1083333333333" style="2" customWidth="1"/>
    <col min="12795" max="12795" width="9" style="2"/>
    <col min="12796" max="12796" width="40.8833333333333" style="2" customWidth="1"/>
    <col min="12797" max="12797" width="13.8833333333333" style="2" customWidth="1"/>
    <col min="12798" max="12798" width="22.3333333333333" style="2" customWidth="1"/>
    <col min="12799" max="12799" width="16.775" style="2" customWidth="1"/>
    <col min="12800" max="12800" width="14.6666666666667" style="2" customWidth="1"/>
    <col min="12801" max="12801" width="20" style="2" customWidth="1"/>
    <col min="12802" max="13048" width="9" style="2"/>
    <col min="13049" max="13049" width="6" style="2" customWidth="1"/>
    <col min="13050" max="13050" width="10.1083333333333" style="2" customWidth="1"/>
    <col min="13051" max="13051" width="9" style="2"/>
    <col min="13052" max="13052" width="40.8833333333333" style="2" customWidth="1"/>
    <col min="13053" max="13053" width="13.8833333333333" style="2" customWidth="1"/>
    <col min="13054" max="13054" width="22.3333333333333" style="2" customWidth="1"/>
    <col min="13055" max="13055" width="16.775" style="2" customWidth="1"/>
    <col min="13056" max="13056" width="14.6666666666667" style="2" customWidth="1"/>
    <col min="13057" max="13057" width="20" style="2" customWidth="1"/>
    <col min="13058" max="13304" width="9" style="2"/>
    <col min="13305" max="13305" width="6" style="2" customWidth="1"/>
    <col min="13306" max="13306" width="10.1083333333333" style="2" customWidth="1"/>
    <col min="13307" max="13307" width="9" style="2"/>
    <col min="13308" max="13308" width="40.8833333333333" style="2" customWidth="1"/>
    <col min="13309" max="13309" width="13.8833333333333" style="2" customWidth="1"/>
    <col min="13310" max="13310" width="22.3333333333333" style="2" customWidth="1"/>
    <col min="13311" max="13311" width="16.775" style="2" customWidth="1"/>
    <col min="13312" max="13312" width="14.6666666666667" style="2" customWidth="1"/>
    <col min="13313" max="13313" width="20" style="2" customWidth="1"/>
    <col min="13314" max="13560" width="9" style="2"/>
    <col min="13561" max="13561" width="6" style="2" customWidth="1"/>
    <col min="13562" max="13562" width="10.1083333333333" style="2" customWidth="1"/>
    <col min="13563" max="13563" width="9" style="2"/>
    <col min="13564" max="13564" width="40.8833333333333" style="2" customWidth="1"/>
    <col min="13565" max="13565" width="13.8833333333333" style="2" customWidth="1"/>
    <col min="13566" max="13566" width="22.3333333333333" style="2" customWidth="1"/>
    <col min="13567" max="13567" width="16.775" style="2" customWidth="1"/>
    <col min="13568" max="13568" width="14.6666666666667" style="2" customWidth="1"/>
    <col min="13569" max="13569" width="20" style="2" customWidth="1"/>
    <col min="13570" max="13816" width="9" style="2"/>
    <col min="13817" max="13817" width="6" style="2" customWidth="1"/>
    <col min="13818" max="13818" width="10.1083333333333" style="2" customWidth="1"/>
    <col min="13819" max="13819" width="9" style="2"/>
    <col min="13820" max="13820" width="40.8833333333333" style="2" customWidth="1"/>
    <col min="13821" max="13821" width="13.8833333333333" style="2" customWidth="1"/>
    <col min="13822" max="13822" width="22.3333333333333" style="2" customWidth="1"/>
    <col min="13823" max="13823" width="16.775" style="2" customWidth="1"/>
    <col min="13824" max="13824" width="14.6666666666667" style="2" customWidth="1"/>
    <col min="13825" max="13825" width="20" style="2" customWidth="1"/>
    <col min="13826" max="14072" width="9" style="2"/>
    <col min="14073" max="14073" width="6" style="2" customWidth="1"/>
    <col min="14074" max="14074" width="10.1083333333333" style="2" customWidth="1"/>
    <col min="14075" max="14075" width="9" style="2"/>
    <col min="14076" max="14076" width="40.8833333333333" style="2" customWidth="1"/>
    <col min="14077" max="14077" width="13.8833333333333" style="2" customWidth="1"/>
    <col min="14078" max="14078" width="22.3333333333333" style="2" customWidth="1"/>
    <col min="14079" max="14079" width="16.775" style="2" customWidth="1"/>
    <col min="14080" max="14080" width="14.6666666666667" style="2" customWidth="1"/>
    <col min="14081" max="14081" width="20" style="2" customWidth="1"/>
    <col min="14082" max="14328" width="9" style="2"/>
    <col min="14329" max="14329" width="6" style="2" customWidth="1"/>
    <col min="14330" max="14330" width="10.1083333333333" style="2" customWidth="1"/>
    <col min="14331" max="14331" width="9" style="2"/>
    <col min="14332" max="14332" width="40.8833333333333" style="2" customWidth="1"/>
    <col min="14333" max="14333" width="13.8833333333333" style="2" customWidth="1"/>
    <col min="14334" max="14334" width="22.3333333333333" style="2" customWidth="1"/>
    <col min="14335" max="14335" width="16.775" style="2" customWidth="1"/>
    <col min="14336" max="14336" width="14.6666666666667" style="2" customWidth="1"/>
    <col min="14337" max="14337" width="20" style="2" customWidth="1"/>
    <col min="14338" max="14584" width="9" style="2"/>
    <col min="14585" max="14585" width="6" style="2" customWidth="1"/>
    <col min="14586" max="14586" width="10.1083333333333" style="2" customWidth="1"/>
    <col min="14587" max="14587" width="9" style="2"/>
    <col min="14588" max="14588" width="40.8833333333333" style="2" customWidth="1"/>
    <col min="14589" max="14589" width="13.8833333333333" style="2" customWidth="1"/>
    <col min="14590" max="14590" width="22.3333333333333" style="2" customWidth="1"/>
    <col min="14591" max="14591" width="16.775" style="2" customWidth="1"/>
    <col min="14592" max="14592" width="14.6666666666667" style="2" customWidth="1"/>
    <col min="14593" max="14593" width="20" style="2" customWidth="1"/>
    <col min="14594" max="14840" width="9" style="2"/>
    <col min="14841" max="14841" width="6" style="2" customWidth="1"/>
    <col min="14842" max="14842" width="10.1083333333333" style="2" customWidth="1"/>
    <col min="14843" max="14843" width="9" style="2"/>
    <col min="14844" max="14844" width="40.8833333333333" style="2" customWidth="1"/>
    <col min="14845" max="14845" width="13.8833333333333" style="2" customWidth="1"/>
    <col min="14846" max="14846" width="22.3333333333333" style="2" customWidth="1"/>
    <col min="14847" max="14847" width="16.775" style="2" customWidth="1"/>
    <col min="14848" max="14848" width="14.6666666666667" style="2" customWidth="1"/>
    <col min="14849" max="14849" width="20" style="2" customWidth="1"/>
    <col min="14850" max="15096" width="9" style="2"/>
    <col min="15097" max="15097" width="6" style="2" customWidth="1"/>
    <col min="15098" max="15098" width="10.1083333333333" style="2" customWidth="1"/>
    <col min="15099" max="15099" width="9" style="2"/>
    <col min="15100" max="15100" width="40.8833333333333" style="2" customWidth="1"/>
    <col min="15101" max="15101" width="13.8833333333333" style="2" customWidth="1"/>
    <col min="15102" max="15102" width="22.3333333333333" style="2" customWidth="1"/>
    <col min="15103" max="15103" width="16.775" style="2" customWidth="1"/>
    <col min="15104" max="15104" width="14.6666666666667" style="2" customWidth="1"/>
    <col min="15105" max="15105" width="20" style="2" customWidth="1"/>
    <col min="15106" max="15352" width="9" style="2"/>
    <col min="15353" max="15353" width="6" style="2" customWidth="1"/>
    <col min="15354" max="15354" width="10.1083333333333" style="2" customWidth="1"/>
    <col min="15355" max="15355" width="9" style="2"/>
    <col min="15356" max="15356" width="40.8833333333333" style="2" customWidth="1"/>
    <col min="15357" max="15357" width="13.8833333333333" style="2" customWidth="1"/>
    <col min="15358" max="15358" width="22.3333333333333" style="2" customWidth="1"/>
    <col min="15359" max="15359" width="16.775" style="2" customWidth="1"/>
    <col min="15360" max="15360" width="14.6666666666667" style="2" customWidth="1"/>
    <col min="15361" max="15361" width="20" style="2" customWidth="1"/>
    <col min="15362" max="15608" width="9" style="2"/>
    <col min="15609" max="15609" width="6" style="2" customWidth="1"/>
    <col min="15610" max="15610" width="10.1083333333333" style="2" customWidth="1"/>
    <col min="15611" max="15611" width="9" style="2"/>
    <col min="15612" max="15612" width="40.8833333333333" style="2" customWidth="1"/>
    <col min="15613" max="15613" width="13.8833333333333" style="2" customWidth="1"/>
    <col min="15614" max="15614" width="22.3333333333333" style="2" customWidth="1"/>
    <col min="15615" max="15615" width="16.775" style="2" customWidth="1"/>
    <col min="15616" max="15616" width="14.6666666666667" style="2" customWidth="1"/>
    <col min="15617" max="15617" width="20" style="2" customWidth="1"/>
    <col min="15618" max="15864" width="9" style="2"/>
    <col min="15865" max="15865" width="6" style="2" customWidth="1"/>
    <col min="15866" max="15866" width="10.1083333333333" style="2" customWidth="1"/>
    <col min="15867" max="15867" width="9" style="2"/>
    <col min="15868" max="15868" width="40.8833333333333" style="2" customWidth="1"/>
    <col min="15869" max="15869" width="13.8833333333333" style="2" customWidth="1"/>
    <col min="15870" max="15870" width="22.3333333333333" style="2" customWidth="1"/>
    <col min="15871" max="15871" width="16.775" style="2" customWidth="1"/>
    <col min="15872" max="15872" width="14.6666666666667" style="2" customWidth="1"/>
    <col min="15873" max="15873" width="20" style="2" customWidth="1"/>
    <col min="15874" max="16120" width="9" style="2"/>
    <col min="16121" max="16121" width="6" style="2" customWidth="1"/>
    <col min="16122" max="16122" width="10.1083333333333" style="2" customWidth="1"/>
    <col min="16123" max="16123" width="9" style="2"/>
    <col min="16124" max="16124" width="40.8833333333333" style="2" customWidth="1"/>
    <col min="16125" max="16125" width="13.8833333333333" style="2" customWidth="1"/>
    <col min="16126" max="16126" width="22.3333333333333" style="2" customWidth="1"/>
    <col min="16127" max="16127" width="16.775" style="2" customWidth="1"/>
    <col min="16128" max="16128" width="14.6666666666667" style="2" customWidth="1"/>
    <col min="16129" max="16129" width="20" style="2" customWidth="1"/>
    <col min="16130" max="16384" width="9" style="2"/>
  </cols>
  <sheetData>
    <row r="1" ht="18.75" customHeight="1" spans="1:11">
      <c r="A1" s="3" t="s">
        <v>953</v>
      </c>
      <c r="B1" s="3"/>
      <c r="C1" s="3"/>
      <c r="D1" s="3"/>
      <c r="E1" s="3"/>
      <c r="F1" s="3"/>
      <c r="G1" s="3"/>
      <c r="H1" s="3"/>
      <c r="I1" s="3"/>
      <c r="J1" s="3"/>
    </row>
    <row r="2" ht="28.5" spans="1:11">
      <c r="A2" s="4" t="s">
        <v>1</v>
      </c>
      <c r="B2" s="5" t="s">
        <v>954</v>
      </c>
      <c r="C2" s="5" t="s">
        <v>3</v>
      </c>
      <c r="D2" s="5" t="s">
        <v>955</v>
      </c>
      <c r="E2" s="5" t="s">
        <v>956</v>
      </c>
      <c r="F2" s="5" t="s">
        <v>957</v>
      </c>
      <c r="G2" s="6" t="s">
        <v>7</v>
      </c>
      <c r="H2" s="6" t="s">
        <v>8</v>
      </c>
      <c r="I2" s="4" t="s">
        <v>9</v>
      </c>
      <c r="J2" s="5" t="s">
        <v>10</v>
      </c>
    </row>
    <row r="3" ht="19.2" customHeight="1" spans="1:11">
      <c r="A3" s="5">
        <v>1</v>
      </c>
      <c r="B3" s="5" t="s">
        <v>958</v>
      </c>
      <c r="C3" s="5" t="s">
        <v>959</v>
      </c>
      <c r="D3" s="7" t="s">
        <v>960</v>
      </c>
      <c r="E3" s="5" t="s">
        <v>961</v>
      </c>
      <c r="F3" s="8">
        <v>4000000</v>
      </c>
      <c r="G3" s="5">
        <v>0.019</v>
      </c>
      <c r="H3" s="5"/>
      <c r="I3" s="8">
        <f>F3*H3</f>
        <v>0</v>
      </c>
      <c r="J3" s="7" t="s">
        <v>962</v>
      </c>
    </row>
    <row r="4" ht="19.2" customHeight="1" spans="1:11">
      <c r="A4" s="5"/>
      <c r="B4" s="5"/>
      <c r="C4" s="5"/>
      <c r="D4" s="7"/>
      <c r="E4" s="5"/>
      <c r="F4" s="9"/>
      <c r="G4" s="5"/>
      <c r="H4" s="5"/>
      <c r="I4" s="9"/>
      <c r="J4" s="7"/>
    </row>
    <row r="5" ht="19.2" customHeight="1" spans="1:11">
      <c r="A5" s="5"/>
      <c r="B5" s="5"/>
      <c r="C5" s="5"/>
      <c r="D5" s="7"/>
      <c r="E5" s="5"/>
      <c r="F5" s="10"/>
      <c r="G5" s="5"/>
      <c r="H5" s="5"/>
      <c r="I5" s="10"/>
      <c r="J5" s="7"/>
    </row>
    <row r="6" ht="19.2" customHeight="1" spans="1:11">
      <c r="A6" s="5"/>
      <c r="B6" s="5"/>
      <c r="C6" s="5"/>
      <c r="D6" s="7"/>
      <c r="E6" s="5" t="s">
        <v>963</v>
      </c>
      <c r="F6" s="8">
        <v>290000</v>
      </c>
      <c r="G6" s="5">
        <v>0.035</v>
      </c>
      <c r="H6" s="5"/>
      <c r="I6" s="8">
        <f>F6*H6</f>
        <v>0</v>
      </c>
      <c r="J6" s="7"/>
    </row>
    <row r="7" ht="80" customHeight="1" spans="1:11">
      <c r="A7" s="5"/>
      <c r="B7" s="5"/>
      <c r="C7" s="5"/>
      <c r="D7" s="7"/>
      <c r="E7" s="5"/>
      <c r="F7" s="10"/>
      <c r="G7" s="5"/>
      <c r="H7" s="5"/>
      <c r="I7" s="10"/>
      <c r="J7" s="7"/>
    </row>
    <row r="8" ht="213" customHeight="1" spans="1:11">
      <c r="A8" s="5">
        <v>2</v>
      </c>
      <c r="B8" s="5" t="s">
        <v>964</v>
      </c>
      <c r="C8" s="5" t="s">
        <v>959</v>
      </c>
      <c r="D8" s="7" t="s">
        <v>965</v>
      </c>
      <c r="E8" s="11" t="s">
        <v>966</v>
      </c>
      <c r="F8" s="5">
        <v>175000</v>
      </c>
      <c r="G8" s="5">
        <v>0.22</v>
      </c>
      <c r="H8" s="5"/>
      <c r="I8" s="5">
        <f>F8*H8</f>
        <v>0</v>
      </c>
      <c r="J8" s="5" t="s">
        <v>967</v>
      </c>
    </row>
    <row r="9" ht="81.75" customHeight="1" spans="1:11">
      <c r="A9" s="5"/>
      <c r="B9" s="5"/>
      <c r="C9" s="5"/>
      <c r="D9" s="7" t="s">
        <v>968</v>
      </c>
      <c r="E9" s="5" t="s">
        <v>969</v>
      </c>
      <c r="F9" s="12">
        <v>115000</v>
      </c>
      <c r="G9" s="5">
        <v>0.1</v>
      </c>
      <c r="H9" s="5"/>
      <c r="I9" s="5">
        <f>F9*H9</f>
        <v>0</v>
      </c>
      <c r="J9" s="5"/>
    </row>
    <row r="10" ht="105" customHeight="1" spans="1:11">
      <c r="A10" s="5"/>
      <c r="B10" s="5"/>
      <c r="C10" s="5"/>
      <c r="D10" s="7"/>
      <c r="E10" s="5" t="s">
        <v>970</v>
      </c>
      <c r="F10" s="5">
        <v>50000</v>
      </c>
      <c r="G10" s="5">
        <v>0.45</v>
      </c>
      <c r="H10" s="5"/>
      <c r="I10" s="5">
        <f>F10*H10</f>
        <v>0</v>
      </c>
      <c r="J10" s="5"/>
    </row>
    <row r="11" ht="17.25" customHeight="1" spans="1:11">
      <c r="A11" s="13" t="s">
        <v>195</v>
      </c>
      <c r="B11" s="14"/>
      <c r="C11" s="14"/>
      <c r="D11" s="14"/>
      <c r="E11" s="14"/>
      <c r="F11" s="14"/>
      <c r="G11" s="14"/>
      <c r="H11" s="15"/>
      <c r="I11" s="5">
        <f>SUM(I3:I10)</f>
        <v>0</v>
      </c>
      <c r="J11" s="5"/>
    </row>
    <row r="12" spans="1:11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="1" customFormat="1" ht="14.25" spans="1:11">
      <c r="A13" s="17" t="s">
        <v>196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="1" customFormat="1" ht="14.25" spans="1:1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="1" customFormat="1" spans="1:11">
      <c r="A15" s="18" t="s">
        <v>197</v>
      </c>
      <c r="B15" s="18"/>
      <c r="C15" s="18"/>
      <c r="D15" s="18"/>
      <c r="E15" s="18"/>
      <c r="F15" s="19"/>
      <c r="G15" s="18"/>
      <c r="H15" s="18"/>
      <c r="I15" s="20"/>
      <c r="J15" s="18"/>
      <c r="K15" s="18"/>
    </row>
    <row r="16" s="1" customFormat="1" spans="1:11">
      <c r="A16" s="21" t="s">
        <v>971</v>
      </c>
      <c r="B16" s="21"/>
      <c r="C16" s="21"/>
      <c r="D16" s="21"/>
      <c r="E16" s="21"/>
      <c r="F16" s="22"/>
      <c r="G16" s="21"/>
      <c r="H16" s="21"/>
      <c r="I16" s="23"/>
      <c r="J16" s="21"/>
      <c r="K16" s="21"/>
    </row>
    <row r="17" spans="1:11">
      <c r="A17" s="24" t="s">
        <v>972</v>
      </c>
      <c r="B17" s="24"/>
      <c r="C17" s="24"/>
      <c r="D17" s="24"/>
      <c r="E17" s="24"/>
      <c r="F17" s="25"/>
      <c r="G17" s="24"/>
      <c r="H17" s="24"/>
      <c r="I17" s="26"/>
      <c r="J17" s="24"/>
      <c r="K17" s="24"/>
    </row>
    <row r="18" spans="1:11">
      <c r="A18" s="24" t="s">
        <v>973</v>
      </c>
      <c r="B18" s="24"/>
      <c r="C18" s="24"/>
      <c r="D18" s="24"/>
      <c r="E18" s="24"/>
      <c r="F18" s="25"/>
      <c r="G18" s="24"/>
      <c r="H18" s="24"/>
      <c r="I18" s="26"/>
      <c r="J18" s="24"/>
      <c r="K18" s="24"/>
    </row>
    <row r="25" ht="24.75" customHeight="1"/>
    <row r="32" ht="47.25" customHeight="1"/>
  </sheetData>
  <mergeCells count="27">
    <mergeCell ref="A1:J1"/>
    <mergeCell ref="A11:H11"/>
    <mergeCell ref="A13:K13"/>
    <mergeCell ref="A15:K15"/>
    <mergeCell ref="A16:K16"/>
    <mergeCell ref="A17:K17"/>
    <mergeCell ref="A18:K18"/>
    <mergeCell ref="A3:A7"/>
    <mergeCell ref="A8:A10"/>
    <mergeCell ref="B3:B7"/>
    <mergeCell ref="B8:B10"/>
    <mergeCell ref="C3:C7"/>
    <mergeCell ref="C8:C10"/>
    <mergeCell ref="D3:D7"/>
    <mergeCell ref="D9:D10"/>
    <mergeCell ref="E3:E5"/>
    <mergeCell ref="E6:E7"/>
    <mergeCell ref="F3:F5"/>
    <mergeCell ref="F6:F7"/>
    <mergeCell ref="G3:G5"/>
    <mergeCell ref="G6:G7"/>
    <mergeCell ref="H3:H5"/>
    <mergeCell ref="H6:H7"/>
    <mergeCell ref="I3:I5"/>
    <mergeCell ref="I6:I7"/>
    <mergeCell ref="J3:J7"/>
    <mergeCell ref="J8:J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电脑耗材报价表</vt:lpstr>
      <vt:lpstr>劳保杂类</vt:lpstr>
      <vt:lpstr>化玻仪器</vt:lpstr>
      <vt:lpstr>数码商务中心复印机租赁报价表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燕城</cp:lastModifiedBy>
  <dcterms:created xsi:type="dcterms:W3CDTF">2022-12-29T06:55:00Z</dcterms:created>
  <cp:lastPrinted>2024-03-18T02:15:00Z</cp:lastPrinted>
  <dcterms:modified xsi:type="dcterms:W3CDTF">2026-05-07T01:57:49Z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AF32A1E084AC400B92159AA2427CCB97_13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