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<sst xmlns="http://schemas.openxmlformats.org/spreadsheetml/2006/main" count="68" uniqueCount="68">
  <si>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2026年五山校区学生宿舍空调
清洗计划表</t>
  </si>
  <si>
    <t>序号</t>
  </si>
  <si>
    <t>宿舍</t>
  </si>
  <si>
    <t>计划清洗时间</t>
  </si>
  <si>
    <t>计划清洗天数</t>
  </si>
  <si>
    <t>备注</t>
  </si>
  <si>
    <t>北二</t>
  </si>
  <si>
    <t>4月14日-15日</t>
  </si>
  <si>
    <t>北三</t>
  </si>
  <si>
    <t>4月16日-18日</t>
  </si>
  <si>
    <t>北四</t>
  </si>
  <si>
    <t>4月19日-20日</t>
  </si>
  <si>
    <t>北八</t>
  </si>
  <si>
    <t>4月21日-22日</t>
  </si>
  <si>
    <t>北九</t>
  </si>
  <si>
    <t>4月23日-24日</t>
  </si>
  <si>
    <t>北十</t>
  </si>
  <si>
    <t>北十一</t>
  </si>
  <si>
    <t>4月26日-27日</t>
  </si>
  <si>
    <t>北十二</t>
  </si>
  <si>
    <t>4月28日-29日</t>
  </si>
  <si>
    <t>北十三</t>
  </si>
  <si>
    <t>北十四</t>
  </si>
  <si>
    <t>北十五</t>
  </si>
  <si>
    <t>北十六</t>
  </si>
  <si>
    <t>北十七</t>
  </si>
  <si>
    <t>北十八</t>
  </si>
  <si>
    <t>继续教育学院北</t>
  </si>
  <si>
    <t>西一</t>
  </si>
  <si>
    <t>西九</t>
  </si>
  <si>
    <t>西一留</t>
  </si>
  <si>
    <t>西十</t>
  </si>
  <si>
    <t>西十五</t>
  </si>
  <si>
    <t>西十六</t>
  </si>
  <si>
    <t>西十七</t>
  </si>
  <si>
    <t>西十一</t>
  </si>
  <si>
    <t>西十二</t>
  </si>
  <si>
    <t>西十三</t>
  </si>
  <si>
    <t>西十八</t>
  </si>
  <si>
    <t>西二十</t>
  </si>
  <si>
    <t>西二十一</t>
  </si>
  <si>
    <t>学者楼</t>
  </si>
  <si>
    <t>博士后公寓</t>
  </si>
  <si>
    <t>研一</t>
  </si>
  <si>
    <t>5月14日-15日</t>
  </si>
  <si>
    <t>研二</t>
  </si>
  <si>
    <t>5月16日-17日</t>
  </si>
  <si>
    <t>研四</t>
  </si>
  <si>
    <t>研五</t>
  </si>
  <si>
    <t>5月19日-20日</t>
  </si>
  <si>
    <t>研六</t>
  </si>
  <si>
    <t>5月21日-22日</t>
  </si>
  <si>
    <t>研三</t>
  </si>
  <si>
    <t>西六</t>
  </si>
  <si>
    <t>5月24日-27日</t>
  </si>
  <si>
    <t>西五</t>
  </si>
  <si>
    <t>5月28日-31日</t>
  </si>
  <si>
    <t>东六</t>
  </si>
  <si>
    <t>东七</t>
  </si>
  <si>
    <t>东八</t>
  </si>
  <si>
    <t>东九</t>
  </si>
  <si>
    <t>东十</t>
  </si>
  <si>
    <t>北一东</t>
  </si>
  <si>
    <t>6月5日-7日</t>
  </si>
  <si>
    <t>北一西</t>
  </si>
  <si>
    <t>6月8日-11日</t>
  </si>
  <si>
    <t>合计</t>
  </si>
  <si>
    <t>注：以上为大概统计本期清洗计划，最终计算清洗台数以实际清洗台数和时间为准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</si>
</sst>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109220</xdr:colOff>
      <xdr:row>13</xdr:row>
      <xdr:rowOff>95250</xdr:rowOff>
    </xdr:from>
    <xdr:to>
      <xdr:col>26</xdr:col>
      <xdr:colOff>533400</xdr:colOff>
      <xdr:row>40</xdr:row>
      <xdr:rowOff>329565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32380" y="5632450"/>
          <a:ext cx="5590540" cy="10521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showGridLines="0" tabSelected="1" workbookViewId="0">
      <selection activeCell="B51" sqref="B51"/>
    </sheetView>
  </sheetViews>
  <sheetFormatPr defaultColWidth="9" defaultRowHeight="22" customHeight="1" outlineLevelCol="4"/>
  <cols>
    <col min="1" max="1" width="8" style="1" customWidth="1"/>
    <col min="2" max="2" width="21.7522123893805" style="2" customWidth="1"/>
    <col min="3" max="3" width="22.6283185840708" style="2" customWidth="1"/>
    <col min="4" max="4" width="16.6283185840708" style="2" customWidth="1"/>
    <col min="5" max="5" width="16.8761061946903" style="2" customWidth="1"/>
    <col min="6" max="6" width="9" style="1"/>
    <col min="7" max="7" width="16.8761061946903" style="1" customWidth="1"/>
    <col min="8" max="16384" width="9" style="1"/>
  </cols>
  <sheetData>
    <row r="1" s="1" customFormat="1" ht="76" customHeight="1" spans="1:5">
      <c r="A1" s="3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f>ROW()-2</f>
        <v>1</v>
      </c>
      <c r="B3" s="5" t="s">
        <v>6</v>
      </c>
      <c r="C3" s="6" t="s">
        <v>7</v>
      </c>
      <c r="D3" s="5">
        <v>2</v>
      </c>
      <c r="E3" s="5"/>
    </row>
    <row r="4" s="1" customFormat="1" ht="30" customHeight="1" spans="1:5">
      <c r="A4" s="5">
        <f t="shared" ref="A4:A13" si="0">ROW()-2</f>
        <v>2</v>
      </c>
      <c r="B4" s="5" t="s">
        <v>8</v>
      </c>
      <c r="C4" s="6" t="s">
        <v>9</v>
      </c>
      <c r="D4" s="5">
        <v>3</v>
      </c>
      <c r="E4" s="5"/>
    </row>
    <row r="5" s="1" customFormat="1" ht="30" customHeight="1" spans="1:5">
      <c r="A5" s="5">
        <f t="shared" si="0"/>
        <v>3</v>
      </c>
      <c r="B5" s="5" t="s">
        <v>10</v>
      </c>
      <c r="C5" s="6" t="s">
        <v>11</v>
      </c>
      <c r="D5" s="5">
        <v>2</v>
      </c>
      <c r="E5" s="5"/>
    </row>
    <row r="6" s="1" customFormat="1" ht="30" customHeight="1" spans="1:5">
      <c r="A6" s="5">
        <f t="shared" si="0"/>
        <v>4</v>
      </c>
      <c r="B6" s="5" t="s">
        <v>12</v>
      </c>
      <c r="C6" s="6" t="s">
        <v>13</v>
      </c>
      <c r="D6" s="5">
        <v>2</v>
      </c>
      <c r="E6" s="5"/>
    </row>
    <row r="7" s="1" customFormat="1" ht="30" customHeight="1" spans="1:5">
      <c r="A7" s="5">
        <f t="shared" si="0"/>
        <v>5</v>
      </c>
      <c r="B7" s="5" t="s">
        <v>14</v>
      </c>
      <c r="C7" s="6" t="s">
        <v>15</v>
      </c>
      <c r="D7" s="5">
        <v>2</v>
      </c>
      <c r="E7" s="5"/>
    </row>
    <row r="8" s="1" customFormat="1" ht="30" customHeight="1" spans="1:5">
      <c r="A8" s="5">
        <f t="shared" si="0"/>
        <v>6</v>
      </c>
      <c r="B8" s="5" t="s">
        <v>16</v>
      </c>
      <c r="C8" s="6">
        <v>46137</v>
      </c>
      <c r="D8" s="5">
        <v>1</v>
      </c>
      <c r="E8" s="5"/>
    </row>
    <row r="9" s="1" customFormat="1" ht="30" customHeight="1" spans="1:5">
      <c r="A9" s="5">
        <f t="shared" si="0"/>
        <v>7</v>
      </c>
      <c r="B9" s="5" t="s">
        <v>17</v>
      </c>
      <c r="C9" s="7" t="s">
        <v>18</v>
      </c>
      <c r="D9" s="8">
        <v>2</v>
      </c>
      <c r="E9" s="5"/>
    </row>
    <row r="10" s="1" customFormat="1" ht="30" customHeight="1" spans="1:5">
      <c r="A10" s="5">
        <f t="shared" si="0"/>
        <v>8</v>
      </c>
      <c r="B10" s="5" t="s">
        <v>19</v>
      </c>
      <c r="C10" s="6" t="s">
        <v>20</v>
      </c>
      <c r="D10" s="5">
        <v>2</v>
      </c>
      <c r="E10" s="5"/>
    </row>
    <row r="11" s="1" customFormat="1" ht="30" customHeight="1" spans="1:5">
      <c r="A11" s="5">
        <f t="shared" si="0"/>
        <v>9</v>
      </c>
      <c r="B11" s="5" t="s">
        <v>21</v>
      </c>
      <c r="C11" s="6">
        <v>46142</v>
      </c>
      <c r="D11" s="5">
        <v>1</v>
      </c>
      <c r="E11" s="5"/>
    </row>
    <row r="12" s="1" customFormat="1" ht="30" customHeight="1" spans="1:5">
      <c r="A12" s="5">
        <f t="shared" si="0"/>
        <v>10</v>
      </c>
      <c r="B12" s="5" t="s">
        <v>22</v>
      </c>
      <c r="C12" s="9">
        <v>46143</v>
      </c>
      <c r="D12" s="10">
        <v>1</v>
      </c>
      <c r="E12" s="5"/>
    </row>
    <row r="13" s="1" customFormat="1" ht="30" customHeight="1" spans="1:5">
      <c r="A13" s="5">
        <f t="shared" si="0"/>
        <v>11</v>
      </c>
      <c r="B13" s="5" t="s">
        <v>23</v>
      </c>
      <c r="C13" s="11"/>
      <c r="D13" s="12"/>
      <c r="E13" s="5"/>
    </row>
    <row r="14" s="1" customFormat="1" ht="30" customHeight="1" spans="1:5">
      <c r="A14" s="5">
        <f t="shared" ref="A14:A23" si="1">ROW()-2</f>
        <v>12</v>
      </c>
      <c r="B14" s="5" t="s">
        <v>24</v>
      </c>
      <c r="C14" s="9">
        <v>46144</v>
      </c>
      <c r="D14" s="10">
        <v>1</v>
      </c>
      <c r="E14" s="5"/>
    </row>
    <row r="15" s="1" customFormat="1" ht="30" customHeight="1" spans="1:5">
      <c r="A15" s="5">
        <f t="shared" si="1"/>
        <v>13</v>
      </c>
      <c r="B15" s="5" t="s">
        <v>25</v>
      </c>
      <c r="C15" s="11"/>
      <c r="D15" s="12"/>
      <c r="E15" s="5"/>
    </row>
    <row r="16" s="1" customFormat="1" ht="30" customHeight="1" spans="1:5">
      <c r="A16" s="5">
        <f t="shared" si="1"/>
        <v>14</v>
      </c>
      <c r="B16" s="5" t="s">
        <v>26</v>
      </c>
      <c r="C16" s="9">
        <v>46145</v>
      </c>
      <c r="D16" s="10">
        <v>1</v>
      </c>
      <c r="E16" s="5"/>
    </row>
    <row r="17" s="1" customFormat="1" ht="30" customHeight="1" spans="1:5">
      <c r="A17" s="5">
        <f t="shared" si="1"/>
        <v>15</v>
      </c>
      <c r="B17" s="5" t="s">
        <v>27</v>
      </c>
      <c r="C17" s="11"/>
      <c r="D17" s="12"/>
      <c r="E17" s="5"/>
    </row>
    <row r="18" s="1" customFormat="1" ht="30" customHeight="1" spans="1:5">
      <c r="A18" s="5">
        <f t="shared" si="1"/>
        <v>16</v>
      </c>
      <c r="B18" s="5" t="s">
        <v>28</v>
      </c>
      <c r="C18" s="9">
        <v>46146</v>
      </c>
      <c r="D18" s="10">
        <v>1</v>
      </c>
      <c r="E18" s="5"/>
    </row>
    <row r="19" s="1" customFormat="1" ht="30" customHeight="1" spans="1:5">
      <c r="A19" s="5">
        <f t="shared" si="1"/>
        <v>17</v>
      </c>
      <c r="B19" s="5" t="s">
        <v>29</v>
      </c>
      <c r="C19" s="11"/>
      <c r="D19" s="12"/>
      <c r="E19" s="5"/>
    </row>
    <row r="20" s="1" customFormat="1" ht="30" customHeight="1" spans="1:5">
      <c r="A20" s="5">
        <f t="shared" si="1"/>
        <v>18</v>
      </c>
      <c r="B20" s="5" t="s">
        <v>30</v>
      </c>
      <c r="C20" s="6">
        <v>46147</v>
      </c>
      <c r="D20" s="5">
        <v>1</v>
      </c>
      <c r="E20" s="5"/>
    </row>
    <row r="21" s="1" customFormat="1" ht="30" customHeight="1" spans="1:5">
      <c r="A21" s="5">
        <f t="shared" si="1"/>
        <v>19</v>
      </c>
      <c r="B21" s="5" t="s">
        <v>31</v>
      </c>
      <c r="C21" s="9">
        <v>46148</v>
      </c>
      <c r="D21" s="10">
        <v>1</v>
      </c>
      <c r="E21" s="5"/>
    </row>
    <row r="22" s="1" customFormat="1" ht="30" customHeight="1" spans="1:5">
      <c r="A22" s="5">
        <f t="shared" si="1"/>
        <v>20</v>
      </c>
      <c r="B22" s="5" t="s">
        <v>32</v>
      </c>
      <c r="C22" s="11"/>
      <c r="D22" s="12"/>
      <c r="E22" s="5"/>
    </row>
    <row r="23" s="1" customFormat="1" ht="30" customHeight="1" spans="1:5">
      <c r="A23" s="5">
        <f t="shared" si="1"/>
        <v>21</v>
      </c>
      <c r="B23" s="5" t="s">
        <v>33</v>
      </c>
      <c r="C23" s="9">
        <v>46149</v>
      </c>
      <c r="D23" s="10">
        <v>1</v>
      </c>
      <c r="E23" s="5"/>
    </row>
    <row r="24" s="1" customFormat="1" ht="30" customHeight="1" spans="1:5">
      <c r="A24" s="5">
        <f t="shared" ref="A24:A33" si="2">ROW()-2</f>
        <v>22</v>
      </c>
      <c r="B24" s="5" t="s">
        <v>34</v>
      </c>
      <c r="C24" s="11"/>
      <c r="D24" s="12"/>
      <c r="E24" s="5"/>
    </row>
    <row r="25" s="1" customFormat="1" ht="30" customHeight="1" spans="1:5">
      <c r="A25" s="5">
        <f t="shared" si="2"/>
        <v>23</v>
      </c>
      <c r="B25" s="5" t="s">
        <v>35</v>
      </c>
      <c r="C25" s="9">
        <v>46150</v>
      </c>
      <c r="D25" s="10">
        <v>1</v>
      </c>
      <c r="E25" s="5"/>
    </row>
    <row r="26" s="1" customFormat="1" ht="30" customHeight="1" spans="1:5">
      <c r="A26" s="5">
        <f t="shared" si="2"/>
        <v>24</v>
      </c>
      <c r="B26" s="5" t="s">
        <v>36</v>
      </c>
      <c r="C26" s="11"/>
      <c r="D26" s="12"/>
      <c r="E26" s="5"/>
    </row>
    <row r="27" s="1" customFormat="1" ht="30" customHeight="1" spans="1:5">
      <c r="A27" s="5">
        <f t="shared" si="2"/>
        <v>25</v>
      </c>
      <c r="B27" s="5" t="s">
        <v>37</v>
      </c>
      <c r="C27" s="9">
        <v>46151</v>
      </c>
      <c r="D27" s="10">
        <v>1</v>
      </c>
      <c r="E27" s="5"/>
    </row>
    <row r="28" s="1" customFormat="1" ht="30" customHeight="1" spans="1:5">
      <c r="A28" s="5">
        <f t="shared" si="2"/>
        <v>26</v>
      </c>
      <c r="B28" s="5" t="s">
        <v>38</v>
      </c>
      <c r="C28" s="11"/>
      <c r="D28" s="12"/>
      <c r="E28" s="5"/>
    </row>
    <row r="29" s="1" customFormat="1" ht="30" customHeight="1" spans="1:5">
      <c r="A29" s="5">
        <f t="shared" si="2"/>
        <v>27</v>
      </c>
      <c r="B29" s="5" t="s">
        <v>39</v>
      </c>
      <c r="C29" s="6">
        <v>46152</v>
      </c>
      <c r="D29" s="5">
        <v>1</v>
      </c>
      <c r="E29" s="5"/>
    </row>
    <row r="30" s="1" customFormat="1" ht="30" customHeight="1" spans="1:5">
      <c r="A30" s="5">
        <f t="shared" si="2"/>
        <v>28</v>
      </c>
      <c r="B30" s="5" t="s">
        <v>40</v>
      </c>
      <c r="C30" s="6">
        <v>46153</v>
      </c>
      <c r="D30" s="5">
        <v>1</v>
      </c>
      <c r="E30" s="5"/>
    </row>
    <row r="31" s="1" customFormat="1" ht="30" customHeight="1" spans="1:5">
      <c r="A31" s="5">
        <f t="shared" si="2"/>
        <v>29</v>
      </c>
      <c r="B31" s="5" t="s">
        <v>41</v>
      </c>
      <c r="C31" s="6">
        <v>46154</v>
      </c>
      <c r="D31" s="5">
        <v>1</v>
      </c>
      <c r="E31" s="5"/>
    </row>
    <row r="32" s="1" customFormat="1" ht="30" customHeight="1" spans="1:5">
      <c r="A32" s="5">
        <f t="shared" si="2"/>
        <v>30</v>
      </c>
      <c r="B32" s="5" t="s">
        <v>42</v>
      </c>
      <c r="C32" s="6">
        <v>46155</v>
      </c>
      <c r="D32" s="5">
        <v>1</v>
      </c>
      <c r="E32" s="5"/>
    </row>
    <row r="33" s="1" customFormat="1" ht="30" customHeight="1" spans="1:5">
      <c r="A33" s="5">
        <f t="shared" si="2"/>
        <v>31</v>
      </c>
      <c r="B33" s="5" t="s">
        <v>43</v>
      </c>
      <c r="C33" s="6" t="s">
        <v>44</v>
      </c>
      <c r="D33" s="5">
        <v>2</v>
      </c>
      <c r="E33" s="5"/>
    </row>
    <row r="34" s="1" customFormat="1" ht="30" customHeight="1" spans="1:5">
      <c r="A34" s="5">
        <f t="shared" ref="A34:A47" si="3">ROW()-2</f>
        <v>32</v>
      </c>
      <c r="B34" s="5" t="s">
        <v>45</v>
      </c>
      <c r="C34" s="6" t="s">
        <v>46</v>
      </c>
      <c r="D34" s="5">
        <v>2</v>
      </c>
      <c r="E34" s="5"/>
    </row>
    <row r="35" s="1" customFormat="1" ht="30" customHeight="1" spans="1:5">
      <c r="A35" s="5">
        <f t="shared" si="3"/>
        <v>33</v>
      </c>
      <c r="B35" s="5" t="s">
        <v>47</v>
      </c>
      <c r="C35" s="6">
        <v>46160</v>
      </c>
      <c r="D35" s="5">
        <v>1</v>
      </c>
      <c r="E35" s="5"/>
    </row>
    <row r="36" s="1" customFormat="1" ht="30" customHeight="1" spans="1:5">
      <c r="A36" s="5">
        <f t="shared" si="3"/>
        <v>34</v>
      </c>
      <c r="B36" s="5" t="s">
        <v>48</v>
      </c>
      <c r="C36" s="6" t="s">
        <v>49</v>
      </c>
      <c r="D36" s="5">
        <v>2</v>
      </c>
      <c r="E36" s="5"/>
    </row>
    <row r="37" s="1" customFormat="1" ht="30" customHeight="1" spans="1:5">
      <c r="A37" s="5">
        <f t="shared" si="3"/>
        <v>35</v>
      </c>
      <c r="B37" s="5" t="s">
        <v>50</v>
      </c>
      <c r="C37" s="6" t="s">
        <v>51</v>
      </c>
      <c r="D37" s="5">
        <v>2</v>
      </c>
      <c r="E37" s="5"/>
    </row>
    <row r="38" s="1" customFormat="1" ht="30" customHeight="1" spans="1:5">
      <c r="A38" s="5">
        <f t="shared" si="3"/>
        <v>36</v>
      </c>
      <c r="B38" s="5" t="s">
        <v>52</v>
      </c>
      <c r="C38" s="6">
        <v>46165</v>
      </c>
      <c r="D38" s="5">
        <v>1</v>
      </c>
      <c r="E38" s="5"/>
    </row>
    <row r="39" s="1" customFormat="1" ht="30" customHeight="1" spans="1:5">
      <c r="A39" s="5">
        <f t="shared" si="3"/>
        <v>37</v>
      </c>
      <c r="B39" s="5" t="s">
        <v>53</v>
      </c>
      <c r="C39" s="6" t="s">
        <v>54</v>
      </c>
      <c r="D39" s="5">
        <v>4</v>
      </c>
      <c r="E39" s="5"/>
    </row>
    <row r="40" s="1" customFormat="1" ht="30" customHeight="1" spans="1:5">
      <c r="A40" s="5">
        <f t="shared" si="3"/>
        <v>38</v>
      </c>
      <c r="B40" s="5" t="s">
        <v>55</v>
      </c>
      <c r="C40" s="6" t="s">
        <v>56</v>
      </c>
      <c r="D40" s="5">
        <v>4</v>
      </c>
      <c r="E40" s="5"/>
    </row>
    <row r="41" s="1" customFormat="1" ht="30" customHeight="1" spans="1:5">
      <c r="A41" s="5">
        <f t="shared" si="3"/>
        <v>39</v>
      </c>
      <c r="B41" s="5" t="s">
        <v>57</v>
      </c>
      <c r="C41" s="6">
        <v>46174</v>
      </c>
      <c r="D41" s="5">
        <v>1</v>
      </c>
      <c r="E41" s="5"/>
    </row>
    <row r="42" s="1" customFormat="1" ht="30" customHeight="1" spans="1:5">
      <c r="A42" s="5">
        <f t="shared" si="3"/>
        <v>40</v>
      </c>
      <c r="B42" s="5" t="s">
        <v>58</v>
      </c>
      <c r="C42" s="6">
        <v>46175</v>
      </c>
      <c r="D42" s="5">
        <v>1</v>
      </c>
      <c r="E42" s="5"/>
    </row>
    <row r="43" s="1" customFormat="1" ht="30" customHeight="1" spans="1:5">
      <c r="A43" s="5">
        <f t="shared" si="3"/>
        <v>41</v>
      </c>
      <c r="B43" s="5" t="s">
        <v>59</v>
      </c>
      <c r="C43" s="6">
        <v>46176</v>
      </c>
      <c r="D43" s="5">
        <v>1</v>
      </c>
      <c r="E43" s="5"/>
    </row>
    <row r="44" s="1" customFormat="1" ht="30" customHeight="1" spans="1:5">
      <c r="A44" s="5">
        <f t="shared" si="3"/>
        <v>42</v>
      </c>
      <c r="B44" s="5" t="s">
        <v>60</v>
      </c>
      <c r="C44" s="9">
        <v>46177</v>
      </c>
      <c r="D44" s="10">
        <v>1</v>
      </c>
      <c r="E44" s="5"/>
    </row>
    <row r="45" s="1" customFormat="1" ht="30" customHeight="1" spans="1:5">
      <c r="A45" s="5">
        <f t="shared" si="3"/>
        <v>43</v>
      </c>
      <c r="B45" s="5" t="s">
        <v>61</v>
      </c>
      <c r="C45" s="11"/>
      <c r="D45" s="12"/>
      <c r="E45" s="5"/>
    </row>
    <row r="46" s="1" customFormat="1" ht="30" customHeight="1" spans="1:5">
      <c r="A46" s="5">
        <f t="shared" si="3"/>
        <v>44</v>
      </c>
      <c r="B46" s="5" t="s">
        <v>62</v>
      </c>
      <c r="C46" s="6" t="s">
        <v>63</v>
      </c>
      <c r="D46" s="5">
        <v>3</v>
      </c>
      <c r="E46" s="5"/>
    </row>
    <row r="47" s="1" customFormat="1" ht="30" customHeight="1" spans="1:5">
      <c r="A47" s="10">
        <f t="shared" si="3"/>
        <v>45</v>
      </c>
      <c r="B47" s="10" t="s">
        <v>64</v>
      </c>
      <c r="C47" s="6" t="s">
        <v>65</v>
      </c>
      <c r="D47" s="5">
        <v>4</v>
      </c>
      <c r="E47" s="5"/>
    </row>
    <row r="48" s="1" customFormat="1" ht="30" customHeight="1" spans="1:5">
      <c r="A48" s="4" t="s">
        <v>66</v>
      </c>
      <c r="B48" s="4"/>
      <c r="C48" s="4"/>
      <c r="D48" s="4">
        <f>SUM(D3:D47)</f>
        <v>59</v>
      </c>
      <c r="E48" s="4"/>
    </row>
    <row r="49" s="1" customFormat="1" customHeight="1" spans="2:5">
      <c r="B49" s="13" t="s">
        <v>67</v>
      </c>
      <c r="C49" s="2"/>
      <c r="D49" s="2"/>
      <c r="E49" s="2"/>
    </row>
  </sheetData>
  <mergeCells count="20">
    <mergeCell ref="A1:E1"/>
    <mergeCell ref="A48:B48"/>
    <mergeCell ref="C12:C13"/>
    <mergeCell ref="C14:C15"/>
    <mergeCell ref="C16:C17"/>
    <mergeCell ref="C18:C19"/>
    <mergeCell ref="C21:C22"/>
    <mergeCell ref="C23:C24"/>
    <mergeCell ref="C25:C26"/>
    <mergeCell ref="C27:C28"/>
    <mergeCell ref="C44:C45"/>
    <mergeCell ref="D12:D13"/>
    <mergeCell ref="D14:D15"/>
    <mergeCell ref="D16:D17"/>
    <mergeCell ref="D18:D19"/>
    <mergeCell ref="D21:D22"/>
    <mergeCell ref="D23:D24"/>
    <mergeCell ref="D25:D26"/>
    <mergeCell ref="D27:D28"/>
    <mergeCell ref="D44:D45"/>
  </mergeCells>
  <pageMargins left="0.472222222222222" right="0.393055555555556" top="0.393055555555556" bottom="0.354166666666667" header="0.156944444444444" footer="0.236111111111111"/>
  <pageSetup paperSize="9" scale="3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吾小</cp:lastModifiedBy>
  <dcterms:created xsi:type="dcterms:W3CDTF">2023-05-12T11:15:00Z</dcterms:created>
  <dcterms:modified xsi:type="dcterms:W3CDTF">2026-04-11T04:11:34Z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9080F17F316549578438D7DFEF0735C4_13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