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1"/>
  </bookViews>
  <sheets>
    <sheet name="汇总" sheetId="1" state="hidden" r:id="rId1"/>
    <sheet name="汇总表" sheetId="2" r:id="rId2"/>
    <sheet name="专业课一" sheetId="4" r:id="rId3"/>
    <sheet name="专业课考试二" sheetId="5" r:id="rId4"/>
    <sheet name="专业课考试三" sheetId="6" r:id="rId5"/>
    <sheet name="专业课四" sheetId="7" r:id="rId6"/>
    <sheet name="专业课五" sheetId="8" r:id="rId7"/>
    <sheet name="专业课六" sheetId="9" r:id="rId8"/>
    <sheet name="机械原理" sheetId="11" r:id="rId9"/>
    <sheet name="成型技术基础" sheetId="10" r:id="rId10"/>
    <sheet name="Sheet1" sheetId="3" state="hidden" r:id="rId11"/>
  </sheets>
  <calcPr calcId="152511"/>
</workbook>
</file>

<file path=xl/calcChain.xml><?xml version="1.0" encoding="utf-8"?>
<calcChain xmlns="http://schemas.openxmlformats.org/spreadsheetml/2006/main">
  <c r="E17" i="10" l="1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E2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E1" i="6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11" i="1" l="1"/>
</calcChain>
</file>

<file path=xl/sharedStrings.xml><?xml version="1.0" encoding="utf-8"?>
<sst xmlns="http://schemas.openxmlformats.org/spreadsheetml/2006/main" count="1334" uniqueCount="624">
  <si>
    <t>分类</t>
  </si>
  <si>
    <t>考试日期</t>
  </si>
  <si>
    <t>考试时间</t>
  </si>
  <si>
    <t>考试地点</t>
  </si>
  <si>
    <t>成型技术基础</t>
  </si>
  <si>
    <t>14:30-17:00</t>
  </si>
  <si>
    <t>19:00-21:00</t>
  </si>
  <si>
    <t>专业课二</t>
  </si>
  <si>
    <t>09:00-11:00</t>
  </si>
  <si>
    <t>专业课三</t>
  </si>
  <si>
    <t>专业课四</t>
  </si>
  <si>
    <t>专业课五</t>
  </si>
  <si>
    <t>08:00-10:00</t>
  </si>
  <si>
    <t>专业课一</t>
  </si>
  <si>
    <t>14:30-16:30</t>
  </si>
  <si>
    <t>报名人数</t>
  </si>
  <si>
    <t>课程名称</t>
  </si>
  <si>
    <t>电气控制技术及应用</t>
  </si>
  <si>
    <t>梁勇</t>
  </si>
  <si>
    <t>计算机技术在材料加工中的应用</t>
  </si>
  <si>
    <t>赵海东/李风雷</t>
  </si>
  <si>
    <t>微机原理及应用</t>
  </si>
  <si>
    <t>李宗涛</t>
  </si>
  <si>
    <t>液压与气动</t>
  </si>
  <si>
    <t>胡国清/李开林</t>
  </si>
  <si>
    <t>高分子材料现代测试技术</t>
  </si>
  <si>
    <t>谢小莉/何光建</t>
  </si>
  <si>
    <t>微机控制技术</t>
  </si>
  <si>
    <t>张勤/王惜慧/杜群贵</t>
  </si>
  <si>
    <t>振动冲击与噪声</t>
  </si>
  <si>
    <t>陈忠</t>
  </si>
  <si>
    <t>工程材料及金属工艺学</t>
  </si>
  <si>
    <t>颜家华</t>
  </si>
  <si>
    <t>机械制造工艺学</t>
  </si>
  <si>
    <t>蒋果</t>
  </si>
  <si>
    <t>李琳</t>
  </si>
  <si>
    <t>安全生产法规与标准</t>
  </si>
  <si>
    <t>狄建华</t>
  </si>
  <si>
    <t>材料表面技术</t>
  </si>
  <si>
    <t>杨超/朱德智</t>
  </si>
  <si>
    <t>材料的力学与物理性能</t>
  </si>
  <si>
    <t>李小强/朱德智</t>
  </si>
  <si>
    <t>材料科学基础</t>
  </si>
  <si>
    <t>刘允中/倪东惠</t>
  </si>
  <si>
    <t>传热学</t>
  </si>
  <si>
    <t>潘冬梅</t>
  </si>
  <si>
    <t>单片机设计技术</t>
  </si>
  <si>
    <t>低温技术</t>
  </si>
  <si>
    <t>侯普秀</t>
  </si>
  <si>
    <t>高分子化学</t>
  </si>
  <si>
    <t>曹贤武/谢小莉</t>
  </si>
  <si>
    <t>赵杰/张永君</t>
  </si>
  <si>
    <t>功能高分子材料</t>
  </si>
  <si>
    <t>赵艳志</t>
  </si>
  <si>
    <t>互换性与技术测量</t>
  </si>
  <si>
    <t>张铁</t>
  </si>
  <si>
    <t>机械设计基础课程设计</t>
  </si>
  <si>
    <t>孙建芳</t>
  </si>
  <si>
    <t>机械设计课程设计</t>
  </si>
  <si>
    <t>黄平</t>
  </si>
  <si>
    <t>机械与模具CAD/CAE/CAM</t>
  </si>
  <si>
    <t>刘斌</t>
  </si>
  <si>
    <t>机械原理课程设计</t>
  </si>
  <si>
    <t>翟敬梅</t>
  </si>
  <si>
    <t>机械制造工艺与设备及其计算机辅助设计</t>
  </si>
  <si>
    <t>欧元贤/李伟光/徐志佳</t>
  </si>
  <si>
    <t>科技文献检索</t>
  </si>
  <si>
    <t>童伟</t>
  </si>
  <si>
    <t>流体力学</t>
  </si>
  <si>
    <t>王英俊</t>
  </si>
  <si>
    <t>内燃机燃料与供给</t>
  </si>
  <si>
    <t>王惜慧</t>
  </si>
  <si>
    <t>汽车构造</t>
  </si>
  <si>
    <t>吕辉/周云郊</t>
  </si>
  <si>
    <t>热工过程自动调节</t>
  </si>
  <si>
    <t>左政</t>
  </si>
  <si>
    <t>热工学</t>
  </si>
  <si>
    <t>黄维军/陈吉清</t>
  </si>
  <si>
    <t>设备腐蚀与防护</t>
  </si>
  <si>
    <t>李建三</t>
  </si>
  <si>
    <t>数字电子技术Ⅰ</t>
  </si>
  <si>
    <t>叶峰/赖乙宗</t>
  </si>
  <si>
    <t>数字化设计与制造的理论与技术</t>
  </si>
  <si>
    <t>王清辉/周驰/徐志佳/徐静</t>
  </si>
  <si>
    <t>微机原理及接口技术Ⅱ</t>
  </si>
  <si>
    <t>欧元贤</t>
  </si>
  <si>
    <t>虚拟仪器(LabVIEW程序设计)</t>
  </si>
  <si>
    <t>断裂与失效分析</t>
  </si>
  <si>
    <t>发动机原理</t>
  </si>
  <si>
    <t>陈子健/赵克刚</t>
  </si>
  <si>
    <t>工程燃烧学</t>
  </si>
  <si>
    <t>王红民</t>
  </si>
  <si>
    <t>过程流体机械</t>
  </si>
  <si>
    <t>黄思</t>
  </si>
  <si>
    <t>合金材料制备与成型</t>
  </si>
  <si>
    <t>肖志瑜/张卫文</t>
  </si>
  <si>
    <t>机械工程材料</t>
  </si>
  <si>
    <t>袁斌/杨黎春</t>
  </si>
  <si>
    <t>机械振动</t>
  </si>
  <si>
    <t>黄晓东</t>
  </si>
  <si>
    <t>罗建东</t>
  </si>
  <si>
    <t>机械制造技术基础</t>
  </si>
  <si>
    <t>梁良</t>
  </si>
  <si>
    <t>制冷技术</t>
  </si>
  <si>
    <t>巫江虹</t>
  </si>
  <si>
    <t>机械控制工程基础</t>
  </si>
  <si>
    <t>聚合物加工流变学</t>
  </si>
  <si>
    <t>麻向军</t>
  </si>
  <si>
    <t>汽车法规概论</t>
  </si>
  <si>
    <t>曲杰/周云郊</t>
  </si>
  <si>
    <t>肖国权</t>
  </si>
  <si>
    <t>高分子物理</t>
  </si>
  <si>
    <t>工程热力学</t>
  </si>
  <si>
    <t>机电系统设计</t>
  </si>
  <si>
    <t>李风雷/屈盛官</t>
  </si>
  <si>
    <t>机械设计Ⅲ</t>
  </si>
  <si>
    <t>监考一</t>
    <phoneticPr fontId="5" type="noConversion"/>
  </si>
  <si>
    <t>监考二</t>
    <phoneticPr fontId="5" type="noConversion"/>
  </si>
  <si>
    <t>监考三</t>
    <phoneticPr fontId="5" type="noConversion"/>
  </si>
  <si>
    <t>说明</t>
    <phoneticPr fontId="5" type="noConversion"/>
  </si>
  <si>
    <t>前50分钟闭卷，后100分钟开卷</t>
    <phoneticPr fontId="5" type="noConversion"/>
  </si>
  <si>
    <t>专业课六（一）</t>
    <phoneticPr fontId="2" type="noConversion"/>
  </si>
  <si>
    <t>专业课六（二）</t>
    <phoneticPr fontId="2" type="noConversion"/>
  </si>
  <si>
    <t>教室借用信息</t>
  </si>
  <si>
    <t>来源</t>
  </si>
  <si>
    <t>序号</t>
  </si>
  <si>
    <t>时间段</t>
  </si>
  <si>
    <t>开始周</t>
  </si>
  <si>
    <t>结束周</t>
  </si>
  <si>
    <t>单双周</t>
  </si>
  <si>
    <t>星期几</t>
  </si>
  <si>
    <t>起始时间</t>
  </si>
  <si>
    <t xml:space="preserve"> 教室名称</t>
  </si>
  <si>
    <t>借用单位</t>
  </si>
  <si>
    <t>单位电话</t>
  </si>
  <si>
    <t>借用人</t>
  </si>
  <si>
    <t>个人电话</t>
  </si>
  <si>
    <t>借用理由</t>
  </si>
  <si>
    <t>开始日期</t>
  </si>
  <si>
    <t>结束日期</t>
  </si>
  <si>
    <t>操作时间</t>
  </si>
  <si>
    <t>学年</t>
  </si>
  <si>
    <t>学期</t>
  </si>
  <si>
    <t>原因类别</t>
  </si>
  <si>
    <t>审核人或操作人</t>
  </si>
  <si>
    <t>是否使用设备</t>
  </si>
  <si>
    <t>Jy</t>
  </si>
  <si>
    <t>晚上</t>
  </si>
  <si>
    <t>单</t>
  </si>
  <si>
    <t/>
  </si>
  <si>
    <t>机械与汽车工程学院</t>
  </si>
  <si>
    <t>左娜</t>
  </si>
  <si>
    <t>2018-03-16</t>
  </si>
  <si>
    <t>2018-03-13 16:03:52</t>
  </si>
  <si>
    <t>2017-2018</t>
  </si>
  <si>
    <t>ljq</t>
  </si>
  <si>
    <t>上午</t>
  </si>
  <si>
    <t>重考--专业课二</t>
  </si>
  <si>
    <t>2018-03-18</t>
  </si>
  <si>
    <t>2018-03-13 16:02:17</t>
  </si>
  <si>
    <t>2018-03-17</t>
  </si>
  <si>
    <t>2018-03-13 16:00:38</t>
  </si>
  <si>
    <t>下午</t>
  </si>
  <si>
    <t>博学109</t>
  </si>
  <si>
    <t>重考--成型技术基础</t>
  </si>
  <si>
    <t>2018-03-13 15:59:32</t>
  </si>
  <si>
    <t>博学412</t>
  </si>
  <si>
    <t>重考--专业课一</t>
  </si>
  <si>
    <t>2018-03-13 15:58:25</t>
  </si>
  <si>
    <t>重考--专业课六（二</t>
  </si>
  <si>
    <t>2018-03-13 15:55:11</t>
  </si>
  <si>
    <t>重考--专业课六（一）</t>
  </si>
  <si>
    <t>2018-03-13 15:52:18</t>
  </si>
  <si>
    <t xml:space="preserve">重考--专业课四
</t>
  </si>
  <si>
    <t>2018-03-15</t>
  </si>
  <si>
    <t>2018-03-13 15:43:57</t>
  </si>
  <si>
    <t>第1,2节</t>
  </si>
  <si>
    <t xml:space="preserve">重考--专业课五
</t>
  </si>
  <si>
    <t>2018-03-13 15:39:51</t>
  </si>
  <si>
    <t>重考--机械原理</t>
    <phoneticPr fontId="2" type="noConversion"/>
  </si>
  <si>
    <t>博学109</t>
    <phoneticPr fontId="2" type="noConversion"/>
  </si>
  <si>
    <t>博学412</t>
    <phoneticPr fontId="2" type="noConversion"/>
  </si>
  <si>
    <t>报名人数（3.8）</t>
  </si>
  <si>
    <t>机械原理</t>
  </si>
  <si>
    <t>曹彪</t>
  </si>
  <si>
    <t>谢晋</t>
  </si>
  <si>
    <t>陈志勤</t>
  </si>
  <si>
    <t>翟敬梅/陈扬枝</t>
  </si>
  <si>
    <t>专业课六</t>
  </si>
  <si>
    <t>主考老师</t>
  </si>
  <si>
    <t>周次</t>
  </si>
  <si>
    <t>星期</t>
  </si>
  <si>
    <t>星期四</t>
  </si>
  <si>
    <t>星期五</t>
  </si>
  <si>
    <t>星期六</t>
  </si>
  <si>
    <t>星期日</t>
  </si>
  <si>
    <t>2017-2018-2 机械与汽车工程学院重考信息表</t>
    <phoneticPr fontId="2" type="noConversion"/>
  </si>
  <si>
    <t>班级</t>
  </si>
  <si>
    <t>姓名</t>
  </si>
  <si>
    <t>学号</t>
  </si>
  <si>
    <t>14安全(安全管理信息系统)</t>
  </si>
  <si>
    <t>陆建敏</t>
  </si>
  <si>
    <t>201361070187</t>
  </si>
  <si>
    <t>15车辆工程1班</t>
  </si>
  <si>
    <t>毛文韬</t>
  </si>
  <si>
    <t>201530051504</t>
  </si>
  <si>
    <t>15车辆工程2班</t>
  </si>
  <si>
    <t>王云杰</t>
  </si>
  <si>
    <t>201530051634</t>
  </si>
  <si>
    <t>15能源（车用发动机）</t>
  </si>
  <si>
    <t>李兆生</t>
  </si>
  <si>
    <t>201530081334</t>
  </si>
  <si>
    <t>孟广慧</t>
  </si>
  <si>
    <t>201530081457</t>
  </si>
  <si>
    <t>阮春晖</t>
  </si>
  <si>
    <t>201530081488</t>
  </si>
  <si>
    <t>宋嘉诚</t>
  </si>
  <si>
    <t>201530081495</t>
  </si>
  <si>
    <t>谭振彦</t>
  </si>
  <si>
    <t>201561081525</t>
  </si>
  <si>
    <t>王鹏宇</t>
  </si>
  <si>
    <t>201530081549</t>
  </si>
  <si>
    <t>14过控</t>
  </si>
  <si>
    <t>李家绪</t>
  </si>
  <si>
    <t>201230050159</t>
  </si>
  <si>
    <t>罗兆洋</t>
  </si>
  <si>
    <t>201430030241</t>
  </si>
  <si>
    <t>徐升</t>
  </si>
  <si>
    <t>201430030333</t>
  </si>
  <si>
    <t>14材控(金属)</t>
  </si>
  <si>
    <t>岑子乐</t>
  </si>
  <si>
    <t>201430090405</t>
  </si>
  <si>
    <t>14机械工程3班</t>
  </si>
  <si>
    <t>张旗</t>
  </si>
  <si>
    <t>201330112252</t>
  </si>
  <si>
    <t>16机械创新班</t>
  </si>
  <si>
    <t>冯柯</t>
  </si>
  <si>
    <t>201630075394</t>
  </si>
  <si>
    <t>杨洋</t>
  </si>
  <si>
    <t>201630075592</t>
  </si>
  <si>
    <t>14车辆工程1班</t>
  </si>
  <si>
    <t>李裕</t>
  </si>
  <si>
    <t>201330060331</t>
  </si>
  <si>
    <t>冯建威</t>
  </si>
  <si>
    <t>201530051146</t>
  </si>
  <si>
    <t>贺鑫</t>
  </si>
  <si>
    <t>201530051214</t>
  </si>
  <si>
    <t>朱远哲</t>
  </si>
  <si>
    <t>201530051924</t>
  </si>
  <si>
    <t>14机械电子2班</t>
  </si>
  <si>
    <t>袁航</t>
  </si>
  <si>
    <t>201430011356</t>
  </si>
  <si>
    <t>14机械工程1班</t>
  </si>
  <si>
    <t>黄远丰</t>
  </si>
  <si>
    <t>201330110463</t>
  </si>
  <si>
    <t>15材控(高分子)</t>
  </si>
  <si>
    <t>陈宁</t>
  </si>
  <si>
    <t>201430100036</t>
  </si>
  <si>
    <t>梁华林</t>
  </si>
  <si>
    <t>201530061282</t>
  </si>
  <si>
    <t>刘敬仁</t>
  </si>
  <si>
    <t>201530061343</t>
  </si>
  <si>
    <t>苏子恒</t>
  </si>
  <si>
    <t>201530061411</t>
  </si>
  <si>
    <t>王书凡</t>
  </si>
  <si>
    <t>201530061480</t>
  </si>
  <si>
    <t>王爽</t>
  </si>
  <si>
    <t>201561061497</t>
  </si>
  <si>
    <t>杨涵</t>
  </si>
  <si>
    <t>201530061596</t>
  </si>
  <si>
    <t>周小龙</t>
  </si>
  <si>
    <t>201561061701</t>
  </si>
  <si>
    <t>15材控(金属)</t>
  </si>
  <si>
    <t>陈紫丹</t>
  </si>
  <si>
    <t>201561061091</t>
  </si>
  <si>
    <t>李振超</t>
  </si>
  <si>
    <t>201530061268</t>
  </si>
  <si>
    <t>15能源（制冷空调）</t>
  </si>
  <si>
    <t>黎雅婷</t>
  </si>
  <si>
    <t>201530081242</t>
  </si>
  <si>
    <t>周栩怡</t>
  </si>
  <si>
    <t>201530081754</t>
  </si>
  <si>
    <t>机械制造工艺学（罗建东）</t>
  </si>
  <si>
    <t>15过控(轻机)</t>
  </si>
  <si>
    <t>柳涵虚</t>
  </si>
  <si>
    <t>201561041185</t>
  </si>
  <si>
    <t>熊静</t>
  </si>
  <si>
    <t>201530041277</t>
  </si>
  <si>
    <t>赵国省</t>
  </si>
  <si>
    <t>201530041369</t>
  </si>
  <si>
    <t>14机械电子1班</t>
  </si>
  <si>
    <t>叶伟明</t>
  </si>
  <si>
    <t>201430011318</t>
  </si>
  <si>
    <t>14机械工程2班</t>
  </si>
  <si>
    <t>BASIM MALAA M ALHARBI</t>
  </si>
  <si>
    <t>201469990294</t>
  </si>
  <si>
    <t>BERNARDO C S VALENTIM CHIPECO</t>
  </si>
  <si>
    <t>201469993817</t>
  </si>
  <si>
    <t>李伟祥</t>
  </si>
  <si>
    <t>201430110400</t>
  </si>
  <si>
    <t>15机械电子1班</t>
  </si>
  <si>
    <t>袁明月</t>
  </si>
  <si>
    <t>201530011867</t>
  </si>
  <si>
    <t>15机械电子2班</t>
  </si>
  <si>
    <t>陈凯杰</t>
  </si>
  <si>
    <t>201530011126</t>
  </si>
  <si>
    <t>冯剑华</t>
  </si>
  <si>
    <t>201530011256</t>
  </si>
  <si>
    <t>杨俊涛</t>
  </si>
  <si>
    <t>201530011829</t>
  </si>
  <si>
    <t>15机械工程1班</t>
  </si>
  <si>
    <t>ALAA HASSAN Z FARSI</t>
  </si>
  <si>
    <t>201569990118</t>
  </si>
  <si>
    <t>MUHANNAD MARZOUQ R ALMEHMADI</t>
  </si>
  <si>
    <t>201569990125</t>
  </si>
  <si>
    <t>SALEM SAEED SALAMA BIN TALEB</t>
  </si>
  <si>
    <t>201569990012</t>
  </si>
  <si>
    <t>陈康</t>
  </si>
  <si>
    <t>201530071052</t>
  </si>
  <si>
    <t>陈倩</t>
  </si>
  <si>
    <t>201530071069</t>
  </si>
  <si>
    <t>潘梓瑜</t>
  </si>
  <si>
    <t>201530071601</t>
  </si>
  <si>
    <t>袁宇航</t>
  </si>
  <si>
    <t>201530071984</t>
  </si>
  <si>
    <t>15机械工程2班</t>
  </si>
  <si>
    <t>李虹锦</t>
  </si>
  <si>
    <t>201536071353</t>
  </si>
  <si>
    <t>赵博</t>
  </si>
  <si>
    <t>201530091272</t>
  </si>
  <si>
    <t>樊兵建</t>
  </si>
  <si>
    <t>201330110203</t>
  </si>
  <si>
    <t>林伟顺</t>
  </si>
  <si>
    <t>201530071472</t>
  </si>
  <si>
    <t>王亦航</t>
  </si>
  <si>
    <t>201530071724</t>
  </si>
  <si>
    <t>杨韬</t>
  </si>
  <si>
    <t>201530091234</t>
  </si>
  <si>
    <t>15机械工程卓越双语班</t>
  </si>
  <si>
    <t>肖伟亮</t>
  </si>
  <si>
    <t>201530101223</t>
  </si>
  <si>
    <t>16机械工程2班</t>
  </si>
  <si>
    <t>李俊良</t>
  </si>
  <si>
    <t>201535071378</t>
  </si>
  <si>
    <t>14材控(高分子)</t>
  </si>
  <si>
    <t>曾昭明</t>
  </si>
  <si>
    <t>201330100334</t>
  </si>
  <si>
    <t>14车辆工程2班</t>
  </si>
  <si>
    <t>黄宇川</t>
  </si>
  <si>
    <t>201430060262</t>
  </si>
  <si>
    <t>徐前龙</t>
  </si>
  <si>
    <t>201430061269</t>
  </si>
  <si>
    <t>流体力学（肖国权）</t>
  </si>
  <si>
    <t>12热能（车用发动机）</t>
  </si>
  <si>
    <t>吴文耀</t>
  </si>
  <si>
    <t>201230040280</t>
  </si>
  <si>
    <t>14能源（车用发动机）</t>
  </si>
  <si>
    <t>方效</t>
  </si>
  <si>
    <t>201461040103</t>
  </si>
  <si>
    <t>FERDRIAN</t>
  </si>
  <si>
    <t>201569990129</t>
  </si>
  <si>
    <t>王森毅</t>
  </si>
  <si>
    <t>201530061473</t>
  </si>
  <si>
    <t>15过控</t>
  </si>
  <si>
    <t>卢通</t>
  </si>
  <si>
    <t>201561021200</t>
  </si>
  <si>
    <t>蔡中智</t>
  </si>
  <si>
    <t>201430010014</t>
  </si>
  <si>
    <t>杨东</t>
  </si>
  <si>
    <t>201430011257</t>
  </si>
  <si>
    <t>周斌</t>
  </si>
  <si>
    <t>201330011456</t>
  </si>
  <si>
    <t>周旖晨</t>
  </si>
  <si>
    <t>201430011479</t>
  </si>
  <si>
    <t>谢忞哲</t>
  </si>
  <si>
    <t>201430011226</t>
  </si>
  <si>
    <t>互换性与技术测量（陈忠）</t>
  </si>
  <si>
    <t>陈冠宇</t>
  </si>
  <si>
    <t>201530011089</t>
  </si>
  <si>
    <t>刘杰锋</t>
  </si>
  <si>
    <t>201530011515</t>
  </si>
  <si>
    <t>杨春旭</t>
  </si>
  <si>
    <t>201530011812</t>
  </si>
  <si>
    <t>吴懿</t>
  </si>
  <si>
    <t>201430090252</t>
  </si>
  <si>
    <t>冯卓安</t>
  </si>
  <si>
    <t>201530101056</t>
  </si>
  <si>
    <t>李响</t>
  </si>
  <si>
    <t>201530101148</t>
  </si>
  <si>
    <t>王征远</t>
  </si>
  <si>
    <t>201530071731</t>
  </si>
  <si>
    <t>张捷荣</t>
  </si>
  <si>
    <t>201530041321</t>
  </si>
  <si>
    <t>机械制造工艺学（蒋果）</t>
  </si>
  <si>
    <t>201630021896</t>
  </si>
  <si>
    <t>温睿旻</t>
  </si>
  <si>
    <t>16过控(轻装)</t>
  </si>
  <si>
    <t>工程材料及金属工艺学（颜家华）</t>
  </si>
  <si>
    <t>201530071380</t>
  </si>
  <si>
    <t>李璐</t>
  </si>
  <si>
    <t>201530091043</t>
  </si>
  <si>
    <t>邓鸿信</t>
  </si>
  <si>
    <t>15机械创新班</t>
  </si>
  <si>
    <t>201530061541</t>
  </si>
  <si>
    <t>伍佳佳</t>
  </si>
  <si>
    <t>201530061503</t>
  </si>
  <si>
    <t>王逸涵</t>
  </si>
  <si>
    <t>201336100345</t>
  </si>
  <si>
    <t>张宗仪</t>
  </si>
  <si>
    <t>15安全工程</t>
  </si>
  <si>
    <t>肖军</t>
  </si>
  <si>
    <t>201561031353</t>
  </si>
  <si>
    <t>代龙云</t>
  </si>
  <si>
    <t>201461090054</t>
  </si>
  <si>
    <t>曹伟恒</t>
  </si>
  <si>
    <t>201530081037</t>
  </si>
  <si>
    <t>吕智勇</t>
  </si>
  <si>
    <t>201561081426</t>
  </si>
  <si>
    <t>吴丹如</t>
  </si>
  <si>
    <t>201561081587</t>
  </si>
  <si>
    <t>张祖士</t>
  </si>
  <si>
    <t>201530081716</t>
  </si>
  <si>
    <t>朱培元</t>
  </si>
  <si>
    <t>201561081761</t>
  </si>
  <si>
    <t>符栩澄</t>
  </si>
  <si>
    <t>201530041062</t>
  </si>
  <si>
    <t>郭升</t>
  </si>
  <si>
    <t>201561041093</t>
  </si>
  <si>
    <t>14能源（制冷空调）</t>
  </si>
  <si>
    <t>骆明柱</t>
  </si>
  <si>
    <t>201430041131</t>
  </si>
  <si>
    <t>周思勤</t>
  </si>
  <si>
    <t>201430041285</t>
  </si>
  <si>
    <t>罗森</t>
  </si>
  <si>
    <t>201530061381</t>
  </si>
  <si>
    <t>陈沂峰</t>
  </si>
  <si>
    <t>201430100043</t>
  </si>
  <si>
    <t>王天星</t>
  </si>
  <si>
    <t>201461100289</t>
  </si>
  <si>
    <t>陈磊</t>
  </si>
  <si>
    <t>201430112442</t>
  </si>
  <si>
    <t>贾淇杰</t>
  </si>
  <si>
    <t>201430110301</t>
  </si>
  <si>
    <t>刘海泓</t>
  </si>
  <si>
    <t>201436111098</t>
  </si>
  <si>
    <t>张与鹏</t>
  </si>
  <si>
    <t>201430112343</t>
  </si>
  <si>
    <t>陈锦辉</t>
  </si>
  <si>
    <t>201430110066</t>
  </si>
  <si>
    <t>李心嘉</t>
  </si>
  <si>
    <t>201430110424</t>
  </si>
  <si>
    <t>李界界</t>
  </si>
  <si>
    <t>201430110387</t>
  </si>
  <si>
    <t>16车辆工程2班</t>
  </si>
  <si>
    <t>李瑞东</t>
  </si>
  <si>
    <t>201630053637</t>
  </si>
  <si>
    <t>邵伟樑</t>
  </si>
  <si>
    <t>201664096372</t>
  </si>
  <si>
    <t>16能源（车用发动机）</t>
  </si>
  <si>
    <t>申澍杰</t>
  </si>
  <si>
    <t>201630096382</t>
  </si>
  <si>
    <t>16能源（制冷空调）</t>
  </si>
  <si>
    <t>陈智慧</t>
  </si>
  <si>
    <t>201666096028</t>
  </si>
  <si>
    <t>姜日凡</t>
  </si>
  <si>
    <t>201630096160</t>
  </si>
  <si>
    <t>罗铭杰</t>
  </si>
  <si>
    <t>201630096320</t>
  </si>
  <si>
    <t>史文斌</t>
  </si>
  <si>
    <t>201666096417</t>
  </si>
  <si>
    <t>杨睿智</t>
  </si>
  <si>
    <t>201666096578</t>
  </si>
  <si>
    <t>陈铮锴</t>
  </si>
  <si>
    <t>201430040042</t>
  </si>
  <si>
    <t>罗相逸</t>
  </si>
  <si>
    <t>201461040257</t>
  </si>
  <si>
    <t>吴柯</t>
  </si>
  <si>
    <t>201430061238</t>
  </si>
  <si>
    <t>李嘉伟</t>
  </si>
  <si>
    <t>201530051320</t>
  </si>
  <si>
    <t>余恺</t>
  </si>
  <si>
    <t>201530051764</t>
  </si>
  <si>
    <t>冯行智</t>
  </si>
  <si>
    <t>201530051160</t>
  </si>
  <si>
    <t>张皓钧</t>
  </si>
  <si>
    <t>201530051825</t>
  </si>
  <si>
    <t>HISHAM ABDULRAHMAN MOHAMMED QAID AL-SAMEI</t>
  </si>
  <si>
    <t>201469990002</t>
  </si>
  <si>
    <t>陈卓</t>
  </si>
  <si>
    <t>201330061468</t>
  </si>
  <si>
    <t>16车辆工程1班</t>
  </si>
  <si>
    <t>戴志国</t>
  </si>
  <si>
    <t>201630053422</t>
  </si>
  <si>
    <t>肖志远</t>
  </si>
  <si>
    <t>201630053965</t>
  </si>
  <si>
    <t>谢广潮</t>
  </si>
  <si>
    <t>201630053989</t>
  </si>
  <si>
    <t>徐志炳</t>
  </si>
  <si>
    <t>201630054009</t>
  </si>
  <si>
    <t>杨錾</t>
  </si>
  <si>
    <t>201630054061</t>
  </si>
  <si>
    <t>曾鸿亮</t>
  </si>
  <si>
    <t>201430112244</t>
  </si>
  <si>
    <t>周俊杰</t>
  </si>
  <si>
    <t>201430112381</t>
  </si>
  <si>
    <t>高刚</t>
  </si>
  <si>
    <t>201461010168</t>
  </si>
  <si>
    <t>MURODZHON TEMIROV</t>
  </si>
  <si>
    <t>201569999931</t>
  </si>
  <si>
    <t>许永丰</t>
  </si>
  <si>
    <t>201530011805</t>
  </si>
  <si>
    <t>林勋沐</t>
  </si>
  <si>
    <t>201530011492</t>
  </si>
  <si>
    <t>浦绍博</t>
  </si>
  <si>
    <t>201330011067</t>
  </si>
  <si>
    <t>谭兆恒</t>
  </si>
  <si>
    <t>201530011676</t>
  </si>
  <si>
    <t>魏浚宏</t>
  </si>
  <si>
    <t>201430111438</t>
  </si>
  <si>
    <t>赵思琪</t>
  </si>
  <si>
    <t>201530072059</t>
  </si>
  <si>
    <t>黎冰宣</t>
  </si>
  <si>
    <t>201530071328</t>
  </si>
  <si>
    <t>工程材料及金属工艺学（赵杰）</t>
  </si>
  <si>
    <t>16安全工程</t>
  </si>
  <si>
    <t>黄煜</t>
  </si>
  <si>
    <t>201630032212</t>
  </si>
  <si>
    <t>姜熠岩</t>
  </si>
  <si>
    <t>201666032231</t>
  </si>
  <si>
    <t>商浩</t>
  </si>
  <si>
    <t>201630032311</t>
  </si>
  <si>
    <t>颛孙龙恩</t>
  </si>
  <si>
    <t>201666032514</t>
  </si>
  <si>
    <t>16过控(化装)</t>
  </si>
  <si>
    <t>江海宏</t>
  </si>
  <si>
    <t>201630021551</t>
  </si>
  <si>
    <t>张济航</t>
  </si>
  <si>
    <t>201666021990</t>
  </si>
  <si>
    <t>朱西正</t>
  </si>
  <si>
    <t>201666022072</t>
  </si>
  <si>
    <t>互换性与技术测量（张铁）</t>
  </si>
  <si>
    <t>符柏玮</t>
  </si>
  <si>
    <t>201530051177</t>
  </si>
  <si>
    <t>流体力学（王英俊）</t>
  </si>
  <si>
    <t>16机械工程1班</t>
  </si>
  <si>
    <t>杨致臻</t>
  </si>
  <si>
    <t>201639065112</t>
  </si>
  <si>
    <t>李硕</t>
  </si>
  <si>
    <t>201630064541</t>
  </si>
  <si>
    <t>马志超</t>
  </si>
  <si>
    <t>201630064848</t>
  </si>
  <si>
    <t>余佐昌</t>
  </si>
  <si>
    <t>201639065181</t>
  </si>
  <si>
    <t>张新瑞</t>
  </si>
  <si>
    <t>201639065228</t>
  </si>
  <si>
    <t>机械原理</t>
    <phoneticPr fontId="5" type="noConversion"/>
  </si>
  <si>
    <t>段英健</t>
  </si>
  <si>
    <t>201430010137</t>
  </si>
  <si>
    <t>黄盛和</t>
  </si>
  <si>
    <t>201430040134</t>
  </si>
  <si>
    <t>陈楠</t>
  </si>
  <si>
    <t>201430040431</t>
  </si>
  <si>
    <t>赵文杰</t>
  </si>
  <si>
    <t>201530011966</t>
  </si>
  <si>
    <t>郭佳成</t>
  </si>
  <si>
    <t>201430840338</t>
  </si>
  <si>
    <t>何思宇</t>
  </si>
  <si>
    <t>201530011317</t>
  </si>
  <si>
    <t>刘文胜</t>
  </si>
  <si>
    <t>201530011546</t>
  </si>
  <si>
    <t>彭瑞</t>
  </si>
  <si>
    <t>201530011645</t>
  </si>
  <si>
    <t>梁建铭</t>
  </si>
  <si>
    <t>201530081358</t>
  </si>
  <si>
    <t>张满宇</t>
  </si>
  <si>
    <t>201530081709</t>
  </si>
  <si>
    <t>陈佳鑫</t>
  </si>
  <si>
    <t>201530081044</t>
  </si>
  <si>
    <t>甘泉</t>
  </si>
  <si>
    <t>201561081105</t>
  </si>
  <si>
    <t>李咏宪</t>
  </si>
  <si>
    <t>201530081310</t>
  </si>
  <si>
    <t>叶炳灿</t>
  </si>
  <si>
    <t>201692301810</t>
  </si>
  <si>
    <t>杨天一</t>
  </si>
  <si>
    <t>201430112145</t>
  </si>
  <si>
    <t>ZAIN HASSAN Z FARSI</t>
  </si>
  <si>
    <t>201569999887</t>
  </si>
  <si>
    <t>黄书慧</t>
  </si>
  <si>
    <t>201530071250</t>
  </si>
  <si>
    <t>黎师君</t>
  </si>
  <si>
    <t>201530071335</t>
  </si>
  <si>
    <t>李文尔</t>
  </si>
  <si>
    <t>201530071427</t>
  </si>
  <si>
    <t>杨嘉立</t>
  </si>
  <si>
    <t>201530071892</t>
  </si>
  <si>
    <t>姚云戈</t>
  </si>
  <si>
    <t>201530071960</t>
  </si>
  <si>
    <t>陈德鑫</t>
  </si>
  <si>
    <t>201530071038</t>
  </si>
  <si>
    <t>陈光明</t>
  </si>
  <si>
    <t>201530071045</t>
  </si>
  <si>
    <t>冯思洋</t>
  </si>
  <si>
    <t>201530071144</t>
  </si>
  <si>
    <t>郭东浩</t>
  </si>
  <si>
    <t>201530071199</t>
  </si>
  <si>
    <t>马迅伟</t>
  </si>
  <si>
    <t>201530071564</t>
  </si>
  <si>
    <t>麦家健</t>
  </si>
  <si>
    <t>201530071588</t>
  </si>
  <si>
    <t>王日森</t>
  </si>
  <si>
    <t>201530071700</t>
  </si>
  <si>
    <t>魏悦彬</t>
  </si>
  <si>
    <t>201592301859</t>
  </si>
  <si>
    <t>谢炜晋</t>
  </si>
  <si>
    <t>201430112046</t>
  </si>
  <si>
    <t>徐锦辉</t>
  </si>
  <si>
    <t>201530071854</t>
  </si>
  <si>
    <t>龚海辉</t>
  </si>
  <si>
    <t>201530101070</t>
  </si>
  <si>
    <t>罗亚迪</t>
  </si>
  <si>
    <t>201530101162</t>
  </si>
  <si>
    <t>禤俊鹏</t>
  </si>
  <si>
    <t>201530101230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</si>
</sst>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0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rgb="FF333333"/>
      <name val="微软雅黑"/>
      <family val="2"/>
      <charset val="134"/>
    </font>
    <font>
      <sz val="12"/>
      <color theme="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  <xf numFmtId="0" fontId="3" fillId="0" borderId="0" xfId="0" applyFont="1"/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58" fontId="6" fillId="0" borderId="6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58" fontId="6" fillId="0" borderId="4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58" fontId="6" fillId="0" borderId="7" xfId="0" applyNumberFormat="1" applyFont="1" applyFill="1" applyBorder="1" applyAlignment="1">
      <alignment vertical="center"/>
    </xf>
    <xf numFmtId="0" fontId="0" fillId="2" borderId="1" xfId="0" applyFill="1" applyBorder="1"/>
    <xf numFmtId="0" fontId="0" fillId="0" borderId="1" xfId="0" applyFill="1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/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58" fontId="6" fillId="0" borderId="14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58" fontId="6" fillId="0" borderId="18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1" fillId="0" borderId="21" xfId="1" applyBorder="1">
      <alignment vertical="center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1" fillId="0" borderId="22" xfId="1" applyBorder="1">
      <alignment vertical="center"/>
    </xf>
    <xf numFmtId="0" fontId="7" fillId="0" borderId="21" xfId="1" applyFont="1" applyFill="1" applyBorder="1">
      <alignment vertical="center"/>
    </xf>
    <xf numFmtId="0" fontId="13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0" borderId="22" xfId="1" applyFont="1" applyFill="1" applyBorder="1">
      <alignment vertical="center"/>
    </xf>
    <xf numFmtId="0" fontId="11" fillId="0" borderId="20" xfId="0" applyFont="1" applyFill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342901</xdr:colOff>
      <xdr:row>0</xdr:row>
      <xdr:rowOff>533400</xdr:rowOff>
    </xdr:from>
    <xdr:to>
      <xdr:col>12</xdr:col>
      <xdr:colOff>1905001</xdr:colOff>
      <xdr:row>0</xdr:row>
      <xdr:rowOff>771525</xdr:rowOff>
    </xdr:to>
    <xdr:sp macro="" textlink="">
      <xdr:nvSpPr>
        <xdr:cNvPr id="2" name="文本框 1"/>
        <xdr:cNvSpPr txBox="1"/>
      </xdr:nvSpPr>
      <xdr:spPr>
        <a:xfrm>
          <a:off x="10896601" y="533400"/>
          <a:ext cx="15621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/>
            <a:t>日期：</a:t>
          </a:r>
          <a:r>
            <a:rPr lang="en-US" altLang="zh-CN" sz="1100" b="1"/>
            <a:t>2018</a:t>
          </a:r>
          <a:r>
            <a:rPr lang="zh-CN" altLang="en-US" sz="1100" b="1"/>
            <a:t>年</a:t>
          </a:r>
          <a:r>
            <a:rPr lang="en-US" altLang="zh-CN" sz="1100" b="1"/>
            <a:t>3</a:t>
          </a:r>
          <a:r>
            <a:rPr lang="zh-CN" altLang="en-US" sz="1100" b="1"/>
            <a:t>月</a:t>
          </a:r>
          <a:r>
            <a:rPr lang="en-US" altLang="zh-CN" sz="1100" b="1"/>
            <a:t>13</a:t>
          </a:r>
          <a:r>
            <a:rPr lang="zh-CN" altLang="en-US" sz="1100" b="1"/>
            <a:t>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22" sqref="G22"/>
    </sheetView>
  </sheetViews>
  <sheetFormatPr defaultRowHeight="13.5" x14ac:dyDescent="0.15"/>
  <cols>
    <col min="1" max="1" width="15.375" customWidth="1"/>
    <col min="2" max="2" width="10.625" style="1" customWidth="1"/>
    <col min="3" max="3" width="13.375" customWidth="1"/>
    <col min="4" max="4" width="12.25" customWidth="1"/>
    <col min="6" max="6" width="12" customWidth="1"/>
  </cols>
  <sheetData>
    <row r="1" spans="1:6" x14ac:dyDescent="0.15">
      <c r="A1" s="2" t="s">
        <v>0</v>
      </c>
      <c r="B1" s="3" t="s">
        <v>1</v>
      </c>
      <c r="C1" s="2" t="s">
        <v>2</v>
      </c>
      <c r="D1" s="27" t="s">
        <v>3</v>
      </c>
      <c r="E1" s="2" t="s">
        <v>15</v>
      </c>
    </row>
    <row r="2" spans="1:6" x14ac:dyDescent="0.15">
      <c r="A2" s="2" t="s">
        <v>10</v>
      </c>
      <c r="B2" s="3">
        <v>43174</v>
      </c>
      <c r="C2" s="2" t="s">
        <v>6</v>
      </c>
      <c r="D2" s="28"/>
      <c r="E2" s="2">
        <v>14</v>
      </c>
    </row>
    <row r="3" spans="1:6" x14ac:dyDescent="0.15">
      <c r="A3" s="2" t="s">
        <v>11</v>
      </c>
      <c r="B3" s="3">
        <v>43175</v>
      </c>
      <c r="C3" s="2" t="s">
        <v>12</v>
      </c>
      <c r="D3" s="28"/>
      <c r="E3" s="2">
        <v>16</v>
      </c>
    </row>
    <row r="4" spans="1:6" x14ac:dyDescent="0.15">
      <c r="A4" s="2" t="s">
        <v>13</v>
      </c>
      <c r="B4" s="3">
        <v>43176</v>
      </c>
      <c r="C4" s="2" t="s">
        <v>14</v>
      </c>
      <c r="D4" s="28"/>
      <c r="E4" s="2">
        <v>37</v>
      </c>
    </row>
    <row r="5" spans="1:6" x14ac:dyDescent="0.15">
      <c r="A5" s="2" t="s">
        <v>4</v>
      </c>
      <c r="B5" s="3">
        <v>43176</v>
      </c>
      <c r="C5" s="2" t="s">
        <v>5</v>
      </c>
      <c r="D5" s="28"/>
      <c r="E5" s="2">
        <v>17</v>
      </c>
    </row>
    <row r="6" spans="1:6" x14ac:dyDescent="0.15">
      <c r="A6" s="2" t="s">
        <v>7</v>
      </c>
      <c r="B6" s="3">
        <v>43176</v>
      </c>
      <c r="C6" s="2" t="s">
        <v>6</v>
      </c>
      <c r="D6" s="28"/>
      <c r="E6" s="2">
        <v>22</v>
      </c>
    </row>
    <row r="7" spans="1:6" x14ac:dyDescent="0.15">
      <c r="A7" s="2" t="s">
        <v>121</v>
      </c>
      <c r="B7" s="3">
        <v>43176</v>
      </c>
      <c r="C7" s="2" t="s">
        <v>8</v>
      </c>
      <c r="D7" s="28"/>
      <c r="E7" s="2">
        <v>51</v>
      </c>
      <c r="F7" s="4"/>
    </row>
    <row r="8" spans="1:6" x14ac:dyDescent="0.15">
      <c r="A8" s="2" t="s">
        <v>122</v>
      </c>
      <c r="B8" s="3">
        <v>43176</v>
      </c>
      <c r="C8" s="2" t="s">
        <v>8</v>
      </c>
      <c r="D8" s="28"/>
      <c r="E8" s="2">
        <v>50</v>
      </c>
      <c r="F8" s="4"/>
    </row>
    <row r="9" spans="1:6" x14ac:dyDescent="0.15">
      <c r="A9" s="2" t="s">
        <v>9</v>
      </c>
      <c r="B9" s="3">
        <v>43177</v>
      </c>
      <c r="C9" s="2" t="s">
        <v>8</v>
      </c>
      <c r="D9" s="28"/>
      <c r="E9" s="2">
        <v>18</v>
      </c>
    </row>
    <row r="11" spans="1:6" x14ac:dyDescent="0.15">
      <c r="E11">
        <f>SUM(E2:E10)</f>
        <v>225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I33" sqref="I33"/>
    </sheetView>
  </sheetViews>
  <sheetFormatPr defaultRowHeight="13.5" x14ac:dyDescent="0.15"/>
  <cols>
    <col min="1" max="1" width="28.75" style="61" customWidth="1"/>
    <col min="2" max="2" width="18.75" style="61" customWidth="1"/>
    <col min="3" max="3" width="9" style="61"/>
    <col min="4" max="4" width="15.375" style="61" customWidth="1"/>
    <col min="5" max="16384" width="9" style="61"/>
  </cols>
  <sheetData>
    <row r="1" spans="1:5" x14ac:dyDescent="0.15">
      <c r="A1" s="60" t="s">
        <v>16</v>
      </c>
      <c r="B1" s="60" t="s">
        <v>197</v>
      </c>
      <c r="C1" s="60" t="s">
        <v>198</v>
      </c>
      <c r="D1" s="60" t="s">
        <v>199</v>
      </c>
    </row>
    <row r="2" spans="1:5" ht="17.25" x14ac:dyDescent="0.15">
      <c r="A2" s="60" t="s">
        <v>25</v>
      </c>
      <c r="B2" s="60" t="s">
        <v>344</v>
      </c>
      <c r="C2" s="60" t="s">
        <v>408</v>
      </c>
      <c r="D2" s="60" t="s">
        <v>407</v>
      </c>
      <c r="E2" s="62" t="str">
        <f>IF(COUNTIF(D:D,D2)&gt;1,"重复","")</f>
        <v/>
      </c>
    </row>
    <row r="3" spans="1:5" ht="17.25" x14ac:dyDescent="0.15">
      <c r="A3" s="63"/>
      <c r="B3" s="60" t="s">
        <v>255</v>
      </c>
      <c r="C3" s="60" t="s">
        <v>256</v>
      </c>
      <c r="D3" s="60" t="s">
        <v>257</v>
      </c>
      <c r="E3" s="62" t="str">
        <f t="shared" ref="E3:E17" si="0">IF(COUNTIF(D:D,D3)&gt;1,"重复","")</f>
        <v/>
      </c>
    </row>
    <row r="4" spans="1:5" ht="17.25" x14ac:dyDescent="0.15">
      <c r="A4" s="63"/>
      <c r="B4" s="63"/>
      <c r="C4" s="60" t="s">
        <v>260</v>
      </c>
      <c r="D4" s="60" t="s">
        <v>261</v>
      </c>
      <c r="E4" s="62" t="str">
        <f t="shared" si="0"/>
        <v/>
      </c>
    </row>
    <row r="5" spans="1:5" ht="17.25" x14ac:dyDescent="0.15">
      <c r="A5" s="63"/>
      <c r="B5" s="63"/>
      <c r="C5" s="60" t="s">
        <v>361</v>
      </c>
      <c r="D5" s="60" t="s">
        <v>362</v>
      </c>
      <c r="E5" s="62" t="str">
        <f t="shared" si="0"/>
        <v/>
      </c>
    </row>
    <row r="6" spans="1:5" ht="17.25" x14ac:dyDescent="0.15">
      <c r="A6" s="63"/>
      <c r="B6" s="63"/>
      <c r="C6" s="60" t="s">
        <v>264</v>
      </c>
      <c r="D6" s="60" t="s">
        <v>265</v>
      </c>
      <c r="E6" s="62" t="str">
        <f t="shared" si="0"/>
        <v/>
      </c>
    </row>
    <row r="7" spans="1:5" ht="17.25" x14ac:dyDescent="0.15">
      <c r="A7" s="63"/>
      <c r="B7" s="63"/>
      <c r="C7" s="60" t="s">
        <v>406</v>
      </c>
      <c r="D7" s="60" t="s">
        <v>405</v>
      </c>
      <c r="E7" s="62" t="str">
        <f t="shared" si="0"/>
        <v/>
      </c>
    </row>
    <row r="8" spans="1:5" ht="17.25" x14ac:dyDescent="0.15">
      <c r="A8" s="63"/>
      <c r="B8" s="63"/>
      <c r="C8" s="60" t="s">
        <v>404</v>
      </c>
      <c r="D8" s="60" t="s">
        <v>403</v>
      </c>
      <c r="E8" s="62" t="str">
        <f t="shared" si="0"/>
        <v/>
      </c>
    </row>
    <row r="9" spans="1:5" ht="17.25" x14ac:dyDescent="0.15">
      <c r="A9" s="63"/>
      <c r="B9" s="63"/>
      <c r="C9" s="60" t="s">
        <v>270</v>
      </c>
      <c r="D9" s="60" t="s">
        <v>271</v>
      </c>
      <c r="E9" s="62" t="str">
        <f t="shared" si="0"/>
        <v/>
      </c>
    </row>
    <row r="10" spans="1:5" ht="17.25" x14ac:dyDescent="0.15">
      <c r="A10" s="60" t="s">
        <v>27</v>
      </c>
      <c r="B10" s="60" t="s">
        <v>206</v>
      </c>
      <c r="C10" s="60" t="s">
        <v>245</v>
      </c>
      <c r="D10" s="60" t="s">
        <v>246</v>
      </c>
      <c r="E10" s="62" t="str">
        <f t="shared" si="0"/>
        <v/>
      </c>
    </row>
    <row r="11" spans="1:5" ht="17.25" x14ac:dyDescent="0.15">
      <c r="A11" s="63"/>
      <c r="B11" s="63"/>
      <c r="C11" s="60" t="s">
        <v>207</v>
      </c>
      <c r="D11" s="60" t="s">
        <v>208</v>
      </c>
      <c r="E11" s="62" t="str">
        <f t="shared" si="0"/>
        <v/>
      </c>
    </row>
    <row r="12" spans="1:5" ht="17.25" x14ac:dyDescent="0.15">
      <c r="A12" s="63"/>
      <c r="B12" s="63"/>
      <c r="C12" s="60" t="s">
        <v>247</v>
      </c>
      <c r="D12" s="60" t="s">
        <v>248</v>
      </c>
      <c r="E12" s="62" t="str">
        <f t="shared" si="0"/>
        <v/>
      </c>
    </row>
    <row r="13" spans="1:5" ht="17.25" x14ac:dyDescent="0.15">
      <c r="A13" s="60" t="s">
        <v>29</v>
      </c>
      <c r="B13" s="60" t="s">
        <v>402</v>
      </c>
      <c r="C13" s="60" t="s">
        <v>401</v>
      </c>
      <c r="D13" s="60" t="s">
        <v>400</v>
      </c>
      <c r="E13" s="62" t="str">
        <f t="shared" si="0"/>
        <v/>
      </c>
    </row>
    <row r="14" spans="1:5" ht="17.25" x14ac:dyDescent="0.15">
      <c r="A14" s="63"/>
      <c r="B14" s="60" t="s">
        <v>310</v>
      </c>
      <c r="C14" s="60" t="s">
        <v>399</v>
      </c>
      <c r="D14" s="60" t="s">
        <v>398</v>
      </c>
      <c r="E14" s="62" t="str">
        <f t="shared" si="0"/>
        <v/>
      </c>
    </row>
    <row r="15" spans="1:5" ht="17.25" x14ac:dyDescent="0.15">
      <c r="A15" s="63"/>
      <c r="B15" s="60" t="s">
        <v>341</v>
      </c>
      <c r="C15" s="60" t="s">
        <v>342</v>
      </c>
      <c r="D15" s="60" t="s">
        <v>343</v>
      </c>
      <c r="E15" s="62" t="str">
        <f t="shared" si="0"/>
        <v/>
      </c>
    </row>
    <row r="16" spans="1:5" ht="17.25" x14ac:dyDescent="0.15">
      <c r="A16" s="60" t="s">
        <v>397</v>
      </c>
      <c r="B16" s="60" t="s">
        <v>396</v>
      </c>
      <c r="C16" s="60" t="s">
        <v>395</v>
      </c>
      <c r="D16" s="60" t="s">
        <v>394</v>
      </c>
      <c r="E16" s="62" t="str">
        <f t="shared" si="0"/>
        <v/>
      </c>
    </row>
    <row r="17" spans="1:5" ht="17.25" x14ac:dyDescent="0.15">
      <c r="A17" s="60" t="s">
        <v>393</v>
      </c>
      <c r="B17" s="60" t="s">
        <v>363</v>
      </c>
      <c r="C17" s="60" t="s">
        <v>364</v>
      </c>
      <c r="D17" s="60" t="s">
        <v>365</v>
      </c>
      <c r="E17" s="62" t="str">
        <f t="shared" si="0"/>
        <v/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I9" sqref="I9"/>
    </sheetView>
  </sheetViews>
  <sheetFormatPr defaultRowHeight="13.5" x14ac:dyDescent="0.15"/>
  <cols>
    <col min="1" max="1" width="4.75" style="36" bestFit="1" customWidth="1"/>
    <col min="2" max="2" width="5" style="37" bestFit="1" customWidth="1"/>
    <col min="3" max="3" width="7.375" style="37" bestFit="1" customWidth="1"/>
    <col min="4" max="7" width="6.375" style="37" bestFit="1" customWidth="1"/>
    <col min="8" max="8" width="8" style="37" bestFit="1" customWidth="1"/>
    <col min="9" max="9" width="8.875" style="37" bestFit="1" customWidth="1"/>
    <col min="10" max="10" width="16.75" style="37" bestFit="1" customWidth="1"/>
    <col min="11" max="11" width="8" style="37" bestFit="1" customWidth="1"/>
    <col min="12" max="12" width="6.375" style="37" bestFit="1" customWidth="1"/>
    <col min="13" max="13" width="8" style="37" bestFit="1" customWidth="1"/>
    <col min="14" max="14" width="18.75" style="37" bestFit="1" customWidth="1"/>
    <col min="15" max="16" width="10.25" style="37" bestFit="1" customWidth="1"/>
    <col min="17" max="17" width="19" style="37" bestFit="1" customWidth="1"/>
    <col min="18" max="18" width="9.375" style="37" bestFit="1" customWidth="1"/>
    <col min="19" max="19" width="4.75" style="37" bestFit="1" customWidth="1"/>
    <col min="20" max="20" width="8" style="37" bestFit="1" customWidth="1"/>
    <col min="21" max="21" width="13.125" style="37" bestFit="1" customWidth="1"/>
    <col min="22" max="22" width="11.375" style="37" bestFit="1" customWidth="1"/>
    <col min="23" max="16384" width="9" style="29"/>
  </cols>
  <sheetData>
    <row r="1" spans="1:22" x14ac:dyDescent="0.15">
      <c r="A1" s="71" t="s">
        <v>123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x14ac:dyDescent="0.15">
      <c r="A3" s="30" t="s">
        <v>124</v>
      </c>
      <c r="B3" s="30" t="s">
        <v>125</v>
      </c>
      <c r="C3" s="30" t="s">
        <v>126</v>
      </c>
      <c r="D3" s="30" t="s">
        <v>127</v>
      </c>
      <c r="E3" s="30" t="s">
        <v>128</v>
      </c>
      <c r="F3" s="30" t="s">
        <v>129</v>
      </c>
      <c r="G3" s="30" t="s">
        <v>130</v>
      </c>
      <c r="H3" s="30" t="s">
        <v>131</v>
      </c>
      <c r="I3" s="30" t="s">
        <v>132</v>
      </c>
      <c r="J3" s="30" t="s">
        <v>133</v>
      </c>
      <c r="K3" s="30" t="s">
        <v>134</v>
      </c>
      <c r="L3" s="30" t="s">
        <v>135</v>
      </c>
      <c r="M3" s="30" t="s">
        <v>136</v>
      </c>
      <c r="N3" s="30" t="s">
        <v>137</v>
      </c>
      <c r="O3" s="30" t="s">
        <v>138</v>
      </c>
      <c r="P3" s="30" t="s">
        <v>139</v>
      </c>
      <c r="Q3" s="30" t="s">
        <v>140</v>
      </c>
      <c r="R3" s="30" t="s">
        <v>141</v>
      </c>
      <c r="S3" s="30" t="s">
        <v>142</v>
      </c>
      <c r="T3" s="30" t="s">
        <v>143</v>
      </c>
      <c r="U3" s="30" t="s">
        <v>144</v>
      </c>
      <c r="V3" s="30" t="s">
        <v>145</v>
      </c>
    </row>
    <row r="4" spans="1:22" x14ac:dyDescent="0.15">
      <c r="A4" s="31" t="s">
        <v>146</v>
      </c>
      <c r="B4" s="32">
        <v>4637</v>
      </c>
      <c r="C4" s="33" t="s">
        <v>147</v>
      </c>
      <c r="D4" s="32">
        <v>3</v>
      </c>
      <c r="E4" s="32">
        <v>3</v>
      </c>
      <c r="F4" s="33" t="s">
        <v>148</v>
      </c>
      <c r="G4" s="32">
        <v>5</v>
      </c>
      <c r="H4" s="33" t="s">
        <v>149</v>
      </c>
      <c r="I4" s="34">
        <v>340104</v>
      </c>
      <c r="J4" s="33" t="s">
        <v>150</v>
      </c>
      <c r="K4" s="33" t="s">
        <v>149</v>
      </c>
      <c r="L4" s="33" t="s">
        <v>151</v>
      </c>
      <c r="M4" s="33" t="s">
        <v>149</v>
      </c>
      <c r="N4" s="33" t="s">
        <v>179</v>
      </c>
      <c r="O4" s="33" t="s">
        <v>152</v>
      </c>
      <c r="P4" s="33" t="s">
        <v>152</v>
      </c>
      <c r="Q4" s="33" t="s">
        <v>153</v>
      </c>
      <c r="R4" s="33" t="s">
        <v>154</v>
      </c>
      <c r="S4" s="32">
        <v>2</v>
      </c>
      <c r="T4" s="33" t="s">
        <v>149</v>
      </c>
      <c r="U4" s="33" t="s">
        <v>155</v>
      </c>
      <c r="V4" s="33" t="s">
        <v>149</v>
      </c>
    </row>
    <row r="5" spans="1:22" x14ac:dyDescent="0.15">
      <c r="A5" s="31" t="s">
        <v>146</v>
      </c>
      <c r="B5" s="32">
        <v>4635</v>
      </c>
      <c r="C5" s="33" t="s">
        <v>156</v>
      </c>
      <c r="D5" s="32">
        <v>3</v>
      </c>
      <c r="E5" s="32">
        <v>3</v>
      </c>
      <c r="F5" s="33" t="s">
        <v>148</v>
      </c>
      <c r="G5" s="32">
        <v>7</v>
      </c>
      <c r="H5" s="33" t="s">
        <v>149</v>
      </c>
      <c r="I5" s="34">
        <v>320501</v>
      </c>
      <c r="J5" s="33" t="s">
        <v>150</v>
      </c>
      <c r="K5" s="33" t="s">
        <v>149</v>
      </c>
      <c r="L5" s="33" t="s">
        <v>151</v>
      </c>
      <c r="M5" s="33" t="s">
        <v>149</v>
      </c>
      <c r="N5" s="33" t="s">
        <v>157</v>
      </c>
      <c r="O5" s="33" t="s">
        <v>158</v>
      </c>
      <c r="P5" s="33" t="s">
        <v>158</v>
      </c>
      <c r="Q5" s="33" t="s">
        <v>159</v>
      </c>
      <c r="R5" s="33" t="s">
        <v>154</v>
      </c>
      <c r="S5" s="32">
        <v>2</v>
      </c>
      <c r="T5" s="33" t="s">
        <v>149</v>
      </c>
      <c r="U5" s="33" t="s">
        <v>155</v>
      </c>
      <c r="V5" s="33" t="s">
        <v>149</v>
      </c>
    </row>
    <row r="6" spans="1:22" x14ac:dyDescent="0.15">
      <c r="A6" s="31" t="s">
        <v>146</v>
      </c>
      <c r="B6" s="32">
        <v>4633</v>
      </c>
      <c r="C6" s="33" t="s">
        <v>147</v>
      </c>
      <c r="D6" s="32">
        <v>3</v>
      </c>
      <c r="E6" s="32">
        <v>3</v>
      </c>
      <c r="F6" s="33" t="s">
        <v>148</v>
      </c>
      <c r="G6" s="32">
        <v>6</v>
      </c>
      <c r="H6" s="33" t="s">
        <v>149</v>
      </c>
      <c r="I6" s="34">
        <v>320501</v>
      </c>
      <c r="J6" s="33" t="s">
        <v>150</v>
      </c>
      <c r="K6" s="33" t="s">
        <v>149</v>
      </c>
      <c r="L6" s="33" t="s">
        <v>151</v>
      </c>
      <c r="M6" s="33" t="s">
        <v>149</v>
      </c>
      <c r="N6" s="33" t="s">
        <v>157</v>
      </c>
      <c r="O6" s="33" t="s">
        <v>160</v>
      </c>
      <c r="P6" s="33" t="s">
        <v>160</v>
      </c>
      <c r="Q6" s="33" t="s">
        <v>161</v>
      </c>
      <c r="R6" s="33" t="s">
        <v>154</v>
      </c>
      <c r="S6" s="32">
        <v>2</v>
      </c>
      <c r="T6" s="33" t="s">
        <v>149</v>
      </c>
      <c r="U6" s="33" t="s">
        <v>155</v>
      </c>
      <c r="V6" s="33" t="s">
        <v>149</v>
      </c>
    </row>
    <row r="7" spans="1:22" x14ac:dyDescent="0.15">
      <c r="A7" s="31" t="s">
        <v>146</v>
      </c>
      <c r="B7" s="32">
        <v>4629</v>
      </c>
      <c r="C7" s="33" t="s">
        <v>162</v>
      </c>
      <c r="D7" s="32">
        <v>3</v>
      </c>
      <c r="E7" s="32">
        <v>3</v>
      </c>
      <c r="F7" s="33" t="s">
        <v>148</v>
      </c>
      <c r="G7" s="32">
        <v>6</v>
      </c>
      <c r="H7" s="33" t="s">
        <v>149</v>
      </c>
      <c r="I7" s="33" t="s">
        <v>180</v>
      </c>
      <c r="J7" s="33" t="s">
        <v>150</v>
      </c>
      <c r="K7" s="33" t="s">
        <v>149</v>
      </c>
      <c r="L7" s="33" t="s">
        <v>151</v>
      </c>
      <c r="M7" s="33" t="s">
        <v>149</v>
      </c>
      <c r="N7" s="33" t="s">
        <v>164</v>
      </c>
      <c r="O7" s="33" t="s">
        <v>160</v>
      </c>
      <c r="P7" s="33" t="s">
        <v>160</v>
      </c>
      <c r="Q7" s="33" t="s">
        <v>165</v>
      </c>
      <c r="R7" s="33" t="s">
        <v>154</v>
      </c>
      <c r="S7" s="32">
        <v>2</v>
      </c>
      <c r="T7" s="33" t="s">
        <v>149</v>
      </c>
      <c r="U7" s="33" t="s">
        <v>155</v>
      </c>
      <c r="V7" s="33" t="s">
        <v>149</v>
      </c>
    </row>
    <row r="8" spans="1:22" x14ac:dyDescent="0.15">
      <c r="A8" s="31" t="s">
        <v>146</v>
      </c>
      <c r="B8" s="32">
        <v>4627</v>
      </c>
      <c r="C8" s="33" t="s">
        <v>162</v>
      </c>
      <c r="D8" s="32">
        <v>3</v>
      </c>
      <c r="E8" s="32">
        <v>3</v>
      </c>
      <c r="F8" s="33" t="s">
        <v>148</v>
      </c>
      <c r="G8" s="32">
        <v>6</v>
      </c>
      <c r="H8" s="33" t="s">
        <v>149</v>
      </c>
      <c r="I8" s="33" t="s">
        <v>181</v>
      </c>
      <c r="J8" s="33" t="s">
        <v>150</v>
      </c>
      <c r="K8" s="33" t="s">
        <v>149</v>
      </c>
      <c r="L8" s="33" t="s">
        <v>151</v>
      </c>
      <c r="M8" s="33" t="s">
        <v>149</v>
      </c>
      <c r="N8" s="33" t="s">
        <v>167</v>
      </c>
      <c r="O8" s="33" t="s">
        <v>160</v>
      </c>
      <c r="P8" s="33" t="s">
        <v>160</v>
      </c>
      <c r="Q8" s="33" t="s">
        <v>168</v>
      </c>
      <c r="R8" s="33" t="s">
        <v>154</v>
      </c>
      <c r="S8" s="32">
        <v>2</v>
      </c>
      <c r="T8" s="33" t="s">
        <v>149</v>
      </c>
      <c r="U8" s="33" t="s">
        <v>155</v>
      </c>
      <c r="V8" s="33" t="s">
        <v>149</v>
      </c>
    </row>
    <row r="9" spans="1:22" x14ac:dyDescent="0.15">
      <c r="A9" s="31" t="s">
        <v>146</v>
      </c>
      <c r="B9" s="32">
        <v>4625</v>
      </c>
      <c r="C9" s="33" t="s">
        <v>156</v>
      </c>
      <c r="D9" s="32">
        <v>3</v>
      </c>
      <c r="E9" s="32">
        <v>3</v>
      </c>
      <c r="F9" s="33" t="s">
        <v>148</v>
      </c>
      <c r="G9" s="32">
        <v>6</v>
      </c>
      <c r="H9" s="33" t="s">
        <v>149</v>
      </c>
      <c r="I9" s="34">
        <v>340504</v>
      </c>
      <c r="J9" s="33" t="s">
        <v>150</v>
      </c>
      <c r="K9" s="33" t="s">
        <v>149</v>
      </c>
      <c r="L9" s="33" t="s">
        <v>151</v>
      </c>
      <c r="M9" s="33" t="s">
        <v>149</v>
      </c>
      <c r="N9" s="33" t="s">
        <v>169</v>
      </c>
      <c r="O9" s="33" t="s">
        <v>160</v>
      </c>
      <c r="P9" s="33" t="s">
        <v>160</v>
      </c>
      <c r="Q9" s="33" t="s">
        <v>170</v>
      </c>
      <c r="R9" s="33" t="s">
        <v>154</v>
      </c>
      <c r="S9" s="32">
        <v>2</v>
      </c>
      <c r="T9" s="33" t="s">
        <v>149</v>
      </c>
      <c r="U9" s="33" t="s">
        <v>155</v>
      </c>
      <c r="V9" s="33" t="s">
        <v>149</v>
      </c>
    </row>
    <row r="10" spans="1:22" x14ac:dyDescent="0.15">
      <c r="A10" s="31" t="s">
        <v>146</v>
      </c>
      <c r="B10" s="32">
        <v>4619</v>
      </c>
      <c r="C10" s="33" t="s">
        <v>156</v>
      </c>
      <c r="D10" s="32">
        <v>3</v>
      </c>
      <c r="E10" s="32">
        <v>3</v>
      </c>
      <c r="F10" s="33" t="s">
        <v>148</v>
      </c>
      <c r="G10" s="32">
        <v>6</v>
      </c>
      <c r="H10" s="33" t="s">
        <v>149</v>
      </c>
      <c r="I10" s="34">
        <v>340401</v>
      </c>
      <c r="J10" s="33" t="s">
        <v>150</v>
      </c>
      <c r="K10" s="33" t="s">
        <v>149</v>
      </c>
      <c r="L10" s="33" t="s">
        <v>151</v>
      </c>
      <c r="M10" s="33" t="s">
        <v>149</v>
      </c>
      <c r="N10" s="33" t="s">
        <v>171</v>
      </c>
      <c r="O10" s="33" t="s">
        <v>160</v>
      </c>
      <c r="P10" s="33" t="s">
        <v>160</v>
      </c>
      <c r="Q10" s="33" t="s">
        <v>172</v>
      </c>
      <c r="R10" s="33" t="s">
        <v>154</v>
      </c>
      <c r="S10" s="32">
        <v>2</v>
      </c>
      <c r="T10" s="33" t="s">
        <v>149</v>
      </c>
      <c r="U10" s="33" t="s">
        <v>155</v>
      </c>
      <c r="V10" s="33" t="s">
        <v>149</v>
      </c>
    </row>
    <row r="11" spans="1:22" ht="36" x14ac:dyDescent="0.15">
      <c r="A11" s="31" t="s">
        <v>146</v>
      </c>
      <c r="B11" s="32">
        <v>4607</v>
      </c>
      <c r="C11" s="33" t="s">
        <v>147</v>
      </c>
      <c r="D11" s="32">
        <v>3</v>
      </c>
      <c r="E11" s="32">
        <v>3</v>
      </c>
      <c r="F11" s="33" t="s">
        <v>148</v>
      </c>
      <c r="G11" s="32">
        <v>4</v>
      </c>
      <c r="H11" s="33" t="s">
        <v>149</v>
      </c>
      <c r="I11" s="34">
        <v>330303</v>
      </c>
      <c r="J11" s="33" t="s">
        <v>150</v>
      </c>
      <c r="K11" s="33" t="s">
        <v>149</v>
      </c>
      <c r="L11" s="33" t="s">
        <v>151</v>
      </c>
      <c r="M11" s="33" t="s">
        <v>149</v>
      </c>
      <c r="N11" s="35" t="s">
        <v>173</v>
      </c>
      <c r="O11" s="33" t="s">
        <v>174</v>
      </c>
      <c r="P11" s="33" t="s">
        <v>174</v>
      </c>
      <c r="Q11" s="33" t="s">
        <v>175</v>
      </c>
      <c r="R11" s="33" t="s">
        <v>154</v>
      </c>
      <c r="S11" s="32">
        <v>2</v>
      </c>
      <c r="T11" s="33" t="s">
        <v>149</v>
      </c>
      <c r="U11" s="33" t="s">
        <v>155</v>
      </c>
      <c r="V11" s="33" t="s">
        <v>149</v>
      </c>
    </row>
    <row r="12" spans="1:22" ht="36" x14ac:dyDescent="0.15">
      <c r="A12" s="31" t="s">
        <v>146</v>
      </c>
      <c r="B12" s="32">
        <v>4605</v>
      </c>
      <c r="C12" s="33" t="s">
        <v>176</v>
      </c>
      <c r="D12" s="32">
        <v>3</v>
      </c>
      <c r="E12" s="32">
        <v>3</v>
      </c>
      <c r="F12" s="33" t="s">
        <v>148</v>
      </c>
      <c r="G12" s="32">
        <v>5</v>
      </c>
      <c r="H12" s="33" t="s">
        <v>149</v>
      </c>
      <c r="I12" s="34">
        <v>330202</v>
      </c>
      <c r="J12" s="33" t="s">
        <v>150</v>
      </c>
      <c r="K12" s="33" t="s">
        <v>149</v>
      </c>
      <c r="L12" s="33" t="s">
        <v>151</v>
      </c>
      <c r="M12" s="33" t="s">
        <v>149</v>
      </c>
      <c r="N12" s="35" t="s">
        <v>177</v>
      </c>
      <c r="O12" s="33" t="s">
        <v>152</v>
      </c>
      <c r="P12" s="33" t="s">
        <v>152</v>
      </c>
      <c r="Q12" s="33" t="s">
        <v>178</v>
      </c>
      <c r="R12" s="33" t="s">
        <v>154</v>
      </c>
      <c r="S12" s="32">
        <v>2</v>
      </c>
      <c r="T12" s="33" t="s">
        <v>149</v>
      </c>
      <c r="U12" s="33" t="s">
        <v>155</v>
      </c>
      <c r="V12" s="33" t="s">
        <v>149</v>
      </c>
    </row>
  </sheetData>
  <mergeCells count="1">
    <mergeCell ref="A1:V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GridLines="0" tabSelected="1" workbookViewId="0">
      <pane xSplit="8" ySplit="2" topLeftCell="I33" activePane="bottomRight" state="frozen"/>
      <selection pane="topRight" activeCell="G1" sqref="G1"/>
      <selection pane="bottomLeft" activeCell="A2" sqref="A2"/>
      <selection pane="bottomRight" activeCell="K46" sqref="K46"/>
    </sheetView>
  </sheetViews>
  <sheetFormatPr defaultRowHeight="13.5" x14ac:dyDescent="0.15"/>
  <cols>
    <col min="1" max="1" width="27.5" style="5" customWidth="1"/>
    <col min="2" max="2" width="14.625" style="5" customWidth="1"/>
    <col min="3" max="3" width="15.5" style="45" customWidth="1"/>
    <col min="4" max="4" width="12" style="5" customWidth="1"/>
    <col min="5" max="5" width="4.625" style="5" customWidth="1"/>
    <col min="6" max="6" width="7.375" style="5" customWidth="1"/>
    <col min="7" max="7" width="9.375" style="5" customWidth="1"/>
    <col min="8" max="8" width="11.5" style="5" customWidth="1"/>
    <col min="9" max="12" width="9" style="5"/>
    <col min="13" max="13" width="25.125" style="5" customWidth="1"/>
    <col min="14" max="16384" width="9" style="38"/>
  </cols>
  <sheetData>
    <row r="1" spans="1:13" ht="65.25" customHeight="1" thickBot="1" x14ac:dyDescent="0.2">
      <c r="A1" s="68" t="s">
        <v>196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s="46" customFormat="1" ht="14.25" thickBot="1" x14ac:dyDescent="0.2">
      <c r="A2" s="51" t="s">
        <v>16</v>
      </c>
      <c r="B2" s="52" t="s">
        <v>189</v>
      </c>
      <c r="C2" s="52" t="s">
        <v>182</v>
      </c>
      <c r="D2" s="52" t="s">
        <v>0</v>
      </c>
      <c r="E2" s="52" t="s">
        <v>190</v>
      </c>
      <c r="F2" s="52" t="s">
        <v>191</v>
      </c>
      <c r="G2" s="52" t="s">
        <v>1</v>
      </c>
      <c r="H2" s="52" t="s">
        <v>2</v>
      </c>
      <c r="I2" s="52" t="s">
        <v>3</v>
      </c>
      <c r="J2" s="52" t="s">
        <v>116</v>
      </c>
      <c r="K2" s="52" t="s">
        <v>117</v>
      </c>
      <c r="L2" s="52" t="s">
        <v>118</v>
      </c>
      <c r="M2" s="53" t="s">
        <v>119</v>
      </c>
    </row>
    <row r="3" spans="1:13" x14ac:dyDescent="0.15">
      <c r="A3" s="8" t="s">
        <v>17</v>
      </c>
      <c r="B3" s="9" t="s">
        <v>18</v>
      </c>
      <c r="C3" s="49">
        <v>4</v>
      </c>
      <c r="D3" s="21" t="s">
        <v>10</v>
      </c>
      <c r="E3" s="21">
        <v>3</v>
      </c>
      <c r="F3" s="21" t="s">
        <v>192</v>
      </c>
      <c r="G3" s="14">
        <v>43174</v>
      </c>
      <c r="H3" s="14" t="s">
        <v>6</v>
      </c>
      <c r="I3" s="9">
        <v>330303</v>
      </c>
      <c r="J3" s="9"/>
      <c r="K3" s="9"/>
      <c r="L3" s="9"/>
      <c r="M3" s="15"/>
    </row>
    <row r="4" spans="1:13" x14ac:dyDescent="0.15">
      <c r="A4" s="7" t="s">
        <v>19</v>
      </c>
      <c r="B4" s="6" t="s">
        <v>20</v>
      </c>
      <c r="C4" s="44">
        <v>2</v>
      </c>
      <c r="D4" s="18" t="s">
        <v>10</v>
      </c>
      <c r="E4" s="18">
        <v>3</v>
      </c>
      <c r="F4" s="18" t="s">
        <v>192</v>
      </c>
      <c r="G4" s="12">
        <v>43174</v>
      </c>
      <c r="H4" s="12" t="s">
        <v>6</v>
      </c>
      <c r="I4" s="6">
        <v>330303</v>
      </c>
      <c r="J4" s="6"/>
      <c r="K4" s="6"/>
      <c r="L4" s="6"/>
      <c r="M4" s="13"/>
    </row>
    <row r="5" spans="1:13" x14ac:dyDescent="0.15">
      <c r="A5" s="7" t="s">
        <v>21</v>
      </c>
      <c r="B5" s="6" t="s">
        <v>22</v>
      </c>
      <c r="C5" s="44">
        <v>6</v>
      </c>
      <c r="D5" s="18" t="s">
        <v>10</v>
      </c>
      <c r="E5" s="18">
        <v>3</v>
      </c>
      <c r="F5" s="18" t="s">
        <v>192</v>
      </c>
      <c r="G5" s="12">
        <v>43174</v>
      </c>
      <c r="H5" s="12" t="s">
        <v>6</v>
      </c>
      <c r="I5" s="6">
        <v>330303</v>
      </c>
      <c r="J5" s="6"/>
      <c r="K5" s="6"/>
      <c r="L5" s="6"/>
      <c r="M5" s="19"/>
    </row>
    <row r="6" spans="1:13" ht="14.25" thickBot="1" x14ac:dyDescent="0.2">
      <c r="A6" s="10" t="s">
        <v>23</v>
      </c>
      <c r="B6" s="11" t="s">
        <v>24</v>
      </c>
      <c r="C6" s="50">
        <v>2</v>
      </c>
      <c r="D6" s="22" t="s">
        <v>10</v>
      </c>
      <c r="E6" s="22">
        <v>3</v>
      </c>
      <c r="F6" s="22" t="s">
        <v>192</v>
      </c>
      <c r="G6" s="16">
        <v>43174</v>
      </c>
      <c r="H6" s="16" t="s">
        <v>6</v>
      </c>
      <c r="I6" s="11">
        <v>330303</v>
      </c>
      <c r="J6" s="11"/>
      <c r="K6" s="11"/>
      <c r="L6" s="11"/>
      <c r="M6" s="17"/>
    </row>
    <row r="7" spans="1:13" x14ac:dyDescent="0.15">
      <c r="A7" s="8" t="s">
        <v>25</v>
      </c>
      <c r="B7" s="9" t="s">
        <v>26</v>
      </c>
      <c r="C7" s="49">
        <v>8</v>
      </c>
      <c r="D7" s="9" t="s">
        <v>11</v>
      </c>
      <c r="E7" s="9">
        <v>3</v>
      </c>
      <c r="F7" s="9" t="s">
        <v>193</v>
      </c>
      <c r="G7" s="14">
        <v>43175</v>
      </c>
      <c r="H7" s="14" t="s">
        <v>12</v>
      </c>
      <c r="I7" s="9">
        <v>330202</v>
      </c>
      <c r="J7" s="9"/>
      <c r="K7" s="9"/>
      <c r="L7" s="9"/>
      <c r="M7" s="15"/>
    </row>
    <row r="8" spans="1:13" x14ac:dyDescent="0.15">
      <c r="A8" s="7" t="s">
        <v>27</v>
      </c>
      <c r="B8" s="6" t="s">
        <v>28</v>
      </c>
      <c r="C8" s="44">
        <v>3</v>
      </c>
      <c r="D8" s="6" t="s">
        <v>11</v>
      </c>
      <c r="E8" s="6">
        <v>3</v>
      </c>
      <c r="F8" s="6" t="s">
        <v>193</v>
      </c>
      <c r="G8" s="12">
        <v>43175</v>
      </c>
      <c r="H8" s="12" t="s">
        <v>12</v>
      </c>
      <c r="I8" s="6">
        <v>330202</v>
      </c>
      <c r="J8" s="6"/>
      <c r="K8" s="6"/>
      <c r="L8" s="6"/>
      <c r="M8" s="19"/>
    </row>
    <row r="9" spans="1:13" x14ac:dyDescent="0.15">
      <c r="A9" s="7" t="s">
        <v>29</v>
      </c>
      <c r="B9" s="6" t="s">
        <v>30</v>
      </c>
      <c r="C9" s="44">
        <v>3</v>
      </c>
      <c r="D9" s="6" t="s">
        <v>11</v>
      </c>
      <c r="E9" s="6">
        <v>3</v>
      </c>
      <c r="F9" s="6" t="s">
        <v>193</v>
      </c>
      <c r="G9" s="12">
        <v>43175</v>
      </c>
      <c r="H9" s="12" t="s">
        <v>12</v>
      </c>
      <c r="I9" s="6">
        <v>330202</v>
      </c>
      <c r="J9" s="6"/>
      <c r="K9" s="6"/>
      <c r="L9" s="6"/>
      <c r="M9" s="19"/>
    </row>
    <row r="10" spans="1:13" x14ac:dyDescent="0.15">
      <c r="A10" s="7" t="s">
        <v>31</v>
      </c>
      <c r="B10" s="6" t="s">
        <v>32</v>
      </c>
      <c r="C10" s="44">
        <v>1</v>
      </c>
      <c r="D10" s="6" t="s">
        <v>11</v>
      </c>
      <c r="E10" s="6">
        <v>3</v>
      </c>
      <c r="F10" s="6" t="s">
        <v>193</v>
      </c>
      <c r="G10" s="12">
        <v>43175</v>
      </c>
      <c r="H10" s="12" t="s">
        <v>12</v>
      </c>
      <c r="I10" s="6">
        <v>330202</v>
      </c>
      <c r="J10" s="6"/>
      <c r="K10" s="6"/>
      <c r="L10" s="6"/>
      <c r="M10" s="19"/>
    </row>
    <row r="11" spans="1:13" ht="14.25" thickBot="1" x14ac:dyDescent="0.2">
      <c r="A11" s="10" t="s">
        <v>33</v>
      </c>
      <c r="B11" s="11" t="s">
        <v>34</v>
      </c>
      <c r="C11" s="50">
        <v>1</v>
      </c>
      <c r="D11" s="11" t="s">
        <v>11</v>
      </c>
      <c r="E11" s="11">
        <v>3</v>
      </c>
      <c r="F11" s="11" t="s">
        <v>193</v>
      </c>
      <c r="G11" s="16">
        <v>43175</v>
      </c>
      <c r="H11" s="16" t="s">
        <v>12</v>
      </c>
      <c r="I11" s="11">
        <v>330202</v>
      </c>
      <c r="J11" s="11"/>
      <c r="K11" s="11"/>
      <c r="L11" s="11"/>
      <c r="M11" s="20"/>
    </row>
    <row r="12" spans="1:13" ht="14.25" thickBot="1" x14ac:dyDescent="0.2">
      <c r="A12" s="39" t="s">
        <v>183</v>
      </c>
      <c r="B12" s="40" t="s">
        <v>35</v>
      </c>
      <c r="C12" s="54">
        <v>70</v>
      </c>
      <c r="D12" s="42" t="s">
        <v>183</v>
      </c>
      <c r="E12" s="42">
        <v>3</v>
      </c>
      <c r="F12" s="42" t="s">
        <v>193</v>
      </c>
      <c r="G12" s="41">
        <v>43175</v>
      </c>
      <c r="H12" s="41" t="s">
        <v>6</v>
      </c>
      <c r="I12" s="40">
        <v>340103</v>
      </c>
      <c r="J12" s="40"/>
      <c r="K12" s="40"/>
      <c r="L12" s="40"/>
      <c r="M12" s="43"/>
    </row>
    <row r="13" spans="1:13" x14ac:dyDescent="0.15">
      <c r="A13" s="8" t="s">
        <v>36</v>
      </c>
      <c r="B13" s="9" t="s">
        <v>37</v>
      </c>
      <c r="C13" s="49">
        <v>1</v>
      </c>
      <c r="D13" s="21" t="s">
        <v>188</v>
      </c>
      <c r="E13" s="21">
        <v>3</v>
      </c>
      <c r="F13" s="21" t="s">
        <v>194</v>
      </c>
      <c r="G13" s="14">
        <v>43176</v>
      </c>
      <c r="H13" s="14" t="s">
        <v>8</v>
      </c>
      <c r="I13" s="9">
        <v>340401</v>
      </c>
      <c r="J13" s="9"/>
      <c r="K13" s="9"/>
      <c r="L13" s="9"/>
      <c r="M13" s="23"/>
    </row>
    <row r="14" spans="1:13" x14ac:dyDescent="0.15">
      <c r="A14" s="7" t="s">
        <v>38</v>
      </c>
      <c r="B14" s="6" t="s">
        <v>39</v>
      </c>
      <c r="C14" s="44">
        <v>1</v>
      </c>
      <c r="D14" s="18" t="s">
        <v>188</v>
      </c>
      <c r="E14" s="18">
        <v>3</v>
      </c>
      <c r="F14" s="18" t="s">
        <v>194</v>
      </c>
      <c r="G14" s="12">
        <v>43176</v>
      </c>
      <c r="H14" s="12" t="s">
        <v>8</v>
      </c>
      <c r="I14" s="6">
        <v>340401</v>
      </c>
      <c r="J14" s="6"/>
      <c r="K14" s="6"/>
      <c r="L14" s="6"/>
      <c r="M14" s="19"/>
    </row>
    <row r="15" spans="1:13" x14ac:dyDescent="0.15">
      <c r="A15" s="7" t="s">
        <v>40</v>
      </c>
      <c r="B15" s="6" t="s">
        <v>41</v>
      </c>
      <c r="C15" s="44">
        <v>1</v>
      </c>
      <c r="D15" s="18" t="s">
        <v>188</v>
      </c>
      <c r="E15" s="18">
        <v>3</v>
      </c>
      <c r="F15" s="18" t="s">
        <v>194</v>
      </c>
      <c r="G15" s="12">
        <v>43176</v>
      </c>
      <c r="H15" s="12" t="s">
        <v>8</v>
      </c>
      <c r="I15" s="6">
        <v>340401</v>
      </c>
      <c r="J15" s="6"/>
      <c r="K15" s="6"/>
      <c r="L15" s="6"/>
      <c r="M15" s="19"/>
    </row>
    <row r="16" spans="1:13" x14ac:dyDescent="0.15">
      <c r="A16" s="7" t="s">
        <v>42</v>
      </c>
      <c r="B16" s="6" t="s">
        <v>43</v>
      </c>
      <c r="C16" s="44">
        <v>2</v>
      </c>
      <c r="D16" s="18" t="s">
        <v>188</v>
      </c>
      <c r="E16" s="18">
        <v>3</v>
      </c>
      <c r="F16" s="18" t="s">
        <v>194</v>
      </c>
      <c r="G16" s="12">
        <v>43176</v>
      </c>
      <c r="H16" s="12" t="s">
        <v>8</v>
      </c>
      <c r="I16" s="6">
        <v>340401</v>
      </c>
      <c r="J16" s="6"/>
      <c r="K16" s="6"/>
      <c r="L16" s="6"/>
      <c r="M16" s="19"/>
    </row>
    <row r="17" spans="1:13" x14ac:dyDescent="0.15">
      <c r="A17" s="7" t="s">
        <v>44</v>
      </c>
      <c r="B17" s="6" t="s">
        <v>45</v>
      </c>
      <c r="C17" s="44">
        <v>10</v>
      </c>
      <c r="D17" s="18" t="s">
        <v>188</v>
      </c>
      <c r="E17" s="18">
        <v>3</v>
      </c>
      <c r="F17" s="18" t="s">
        <v>194</v>
      </c>
      <c r="G17" s="12">
        <v>43176</v>
      </c>
      <c r="H17" s="12" t="s">
        <v>8</v>
      </c>
      <c r="I17" s="6">
        <v>340401</v>
      </c>
      <c r="J17" s="6"/>
      <c r="K17" s="6"/>
      <c r="L17" s="6"/>
      <c r="M17" s="19"/>
    </row>
    <row r="18" spans="1:13" x14ac:dyDescent="0.15">
      <c r="A18" s="7" t="s">
        <v>46</v>
      </c>
      <c r="B18" s="6" t="s">
        <v>18</v>
      </c>
      <c r="C18" s="44">
        <v>8</v>
      </c>
      <c r="D18" s="18" t="s">
        <v>188</v>
      </c>
      <c r="E18" s="18">
        <v>3</v>
      </c>
      <c r="F18" s="18" t="s">
        <v>194</v>
      </c>
      <c r="G18" s="12">
        <v>43176</v>
      </c>
      <c r="H18" s="12" t="s">
        <v>8</v>
      </c>
      <c r="I18" s="6">
        <v>340401</v>
      </c>
      <c r="J18" s="6"/>
      <c r="K18" s="6"/>
      <c r="L18" s="6"/>
      <c r="M18" s="19"/>
    </row>
    <row r="19" spans="1:13" x14ac:dyDescent="0.15">
      <c r="A19" s="7" t="s">
        <v>47</v>
      </c>
      <c r="B19" s="6" t="s">
        <v>48</v>
      </c>
      <c r="C19" s="44">
        <v>2</v>
      </c>
      <c r="D19" s="18" t="s">
        <v>188</v>
      </c>
      <c r="E19" s="18">
        <v>3</v>
      </c>
      <c r="F19" s="18" t="s">
        <v>194</v>
      </c>
      <c r="G19" s="12">
        <v>43176</v>
      </c>
      <c r="H19" s="12" t="s">
        <v>8</v>
      </c>
      <c r="I19" s="6">
        <v>340401</v>
      </c>
      <c r="J19" s="6"/>
      <c r="K19" s="6"/>
      <c r="L19" s="6"/>
      <c r="M19" s="19"/>
    </row>
    <row r="20" spans="1:13" x14ac:dyDescent="0.15">
      <c r="A20" s="7" t="s">
        <v>49</v>
      </c>
      <c r="B20" s="6" t="s">
        <v>50</v>
      </c>
      <c r="C20" s="44">
        <v>4</v>
      </c>
      <c r="D20" s="18" t="s">
        <v>188</v>
      </c>
      <c r="E20" s="18">
        <v>3</v>
      </c>
      <c r="F20" s="18" t="s">
        <v>194</v>
      </c>
      <c r="G20" s="12">
        <v>43176</v>
      </c>
      <c r="H20" s="12" t="s">
        <v>8</v>
      </c>
      <c r="I20" s="6">
        <v>340401</v>
      </c>
      <c r="J20" s="6"/>
      <c r="K20" s="6"/>
      <c r="L20" s="6"/>
      <c r="M20" s="19"/>
    </row>
    <row r="21" spans="1:13" x14ac:dyDescent="0.15">
      <c r="A21" s="7" t="s">
        <v>31</v>
      </c>
      <c r="B21" s="6" t="s">
        <v>51</v>
      </c>
      <c r="C21" s="44">
        <v>7</v>
      </c>
      <c r="D21" s="18" t="s">
        <v>188</v>
      </c>
      <c r="E21" s="18">
        <v>3</v>
      </c>
      <c r="F21" s="18" t="s">
        <v>194</v>
      </c>
      <c r="G21" s="12">
        <v>43176</v>
      </c>
      <c r="H21" s="12" t="s">
        <v>8</v>
      </c>
      <c r="I21" s="6">
        <v>340401</v>
      </c>
      <c r="J21" s="6"/>
      <c r="K21" s="6"/>
      <c r="L21" s="6"/>
      <c r="M21" s="19"/>
    </row>
    <row r="22" spans="1:13" x14ac:dyDescent="0.15">
      <c r="A22" s="7" t="s">
        <v>52</v>
      </c>
      <c r="B22" s="6" t="s">
        <v>53</v>
      </c>
      <c r="C22" s="44">
        <v>1</v>
      </c>
      <c r="D22" s="18" t="s">
        <v>188</v>
      </c>
      <c r="E22" s="18">
        <v>3</v>
      </c>
      <c r="F22" s="18" t="s">
        <v>194</v>
      </c>
      <c r="G22" s="12">
        <v>43176</v>
      </c>
      <c r="H22" s="12" t="s">
        <v>8</v>
      </c>
      <c r="I22" s="6">
        <v>340401</v>
      </c>
      <c r="J22" s="6"/>
      <c r="K22" s="6"/>
      <c r="L22" s="6"/>
      <c r="M22" s="19"/>
    </row>
    <row r="23" spans="1:13" x14ac:dyDescent="0.15">
      <c r="A23" s="7" t="s">
        <v>54</v>
      </c>
      <c r="B23" s="6" t="s">
        <v>55</v>
      </c>
      <c r="C23" s="44">
        <v>3</v>
      </c>
      <c r="D23" s="18" t="s">
        <v>188</v>
      </c>
      <c r="E23" s="18">
        <v>3</v>
      </c>
      <c r="F23" s="18" t="s">
        <v>194</v>
      </c>
      <c r="G23" s="12">
        <v>43176</v>
      </c>
      <c r="H23" s="12" t="s">
        <v>8</v>
      </c>
      <c r="I23" s="6">
        <v>340401</v>
      </c>
      <c r="J23" s="6"/>
      <c r="K23" s="6"/>
      <c r="L23" s="6"/>
      <c r="M23" s="19"/>
    </row>
    <row r="24" spans="1:13" x14ac:dyDescent="0.15">
      <c r="A24" s="7" t="s">
        <v>56</v>
      </c>
      <c r="B24" s="6" t="s">
        <v>57</v>
      </c>
      <c r="C24" s="44">
        <v>1</v>
      </c>
      <c r="D24" s="18" t="s">
        <v>188</v>
      </c>
      <c r="E24" s="18">
        <v>3</v>
      </c>
      <c r="F24" s="18" t="s">
        <v>194</v>
      </c>
      <c r="G24" s="12">
        <v>43176</v>
      </c>
      <c r="H24" s="12" t="s">
        <v>8</v>
      </c>
      <c r="I24" s="6">
        <v>340401</v>
      </c>
      <c r="J24" s="6"/>
      <c r="K24" s="6"/>
      <c r="L24" s="6"/>
      <c r="M24" s="19"/>
    </row>
    <row r="25" spans="1:13" x14ac:dyDescent="0.15">
      <c r="A25" s="7" t="s">
        <v>58</v>
      </c>
      <c r="B25" s="6" t="s">
        <v>59</v>
      </c>
      <c r="C25" s="44">
        <v>1</v>
      </c>
      <c r="D25" s="18" t="s">
        <v>188</v>
      </c>
      <c r="E25" s="18">
        <v>3</v>
      </c>
      <c r="F25" s="18" t="s">
        <v>194</v>
      </c>
      <c r="G25" s="12">
        <v>43176</v>
      </c>
      <c r="H25" s="12" t="s">
        <v>8</v>
      </c>
      <c r="I25" s="6">
        <v>340401</v>
      </c>
      <c r="J25" s="6"/>
      <c r="K25" s="6"/>
      <c r="L25" s="6"/>
      <c r="M25" s="19"/>
    </row>
    <row r="26" spans="1:13" x14ac:dyDescent="0.15">
      <c r="A26" s="7" t="s">
        <v>60</v>
      </c>
      <c r="B26" s="6" t="s">
        <v>61</v>
      </c>
      <c r="C26" s="44">
        <v>1</v>
      </c>
      <c r="D26" s="18" t="s">
        <v>188</v>
      </c>
      <c r="E26" s="18">
        <v>3</v>
      </c>
      <c r="F26" s="18" t="s">
        <v>194</v>
      </c>
      <c r="G26" s="12">
        <v>43176</v>
      </c>
      <c r="H26" s="12" t="s">
        <v>8</v>
      </c>
      <c r="I26" s="6">
        <v>340401</v>
      </c>
      <c r="J26" s="6"/>
      <c r="K26" s="6"/>
      <c r="L26" s="6"/>
      <c r="M26" s="19"/>
    </row>
    <row r="27" spans="1:13" x14ac:dyDescent="0.15">
      <c r="A27" s="7" t="s">
        <v>62</v>
      </c>
      <c r="B27" s="6" t="s">
        <v>63</v>
      </c>
      <c r="C27" s="44">
        <v>1</v>
      </c>
      <c r="D27" s="18" t="s">
        <v>188</v>
      </c>
      <c r="E27" s="18">
        <v>3</v>
      </c>
      <c r="F27" s="18" t="s">
        <v>194</v>
      </c>
      <c r="G27" s="12">
        <v>43176</v>
      </c>
      <c r="H27" s="12" t="s">
        <v>8</v>
      </c>
      <c r="I27" s="6">
        <v>340401</v>
      </c>
      <c r="J27" s="6"/>
      <c r="K27" s="6"/>
      <c r="L27" s="6"/>
      <c r="M27" s="19"/>
    </row>
    <row r="28" spans="1:13" ht="14.25" thickBot="1" x14ac:dyDescent="0.2">
      <c r="A28" s="10" t="s">
        <v>64</v>
      </c>
      <c r="B28" s="11" t="s">
        <v>65</v>
      </c>
      <c r="C28" s="50">
        <v>7</v>
      </c>
      <c r="D28" s="22" t="s">
        <v>188</v>
      </c>
      <c r="E28" s="22">
        <v>3</v>
      </c>
      <c r="F28" s="22" t="s">
        <v>194</v>
      </c>
      <c r="G28" s="16">
        <v>43176</v>
      </c>
      <c r="H28" s="16" t="s">
        <v>8</v>
      </c>
      <c r="I28" s="11">
        <v>340401</v>
      </c>
      <c r="J28" s="11"/>
      <c r="K28" s="11"/>
      <c r="L28" s="11"/>
      <c r="M28" s="20"/>
    </row>
    <row r="29" spans="1:13" x14ac:dyDescent="0.15">
      <c r="A29" s="8" t="s">
        <v>66</v>
      </c>
      <c r="B29" s="9" t="s">
        <v>67</v>
      </c>
      <c r="C29" s="49">
        <v>8</v>
      </c>
      <c r="D29" s="21" t="s">
        <v>188</v>
      </c>
      <c r="E29" s="21">
        <v>3</v>
      </c>
      <c r="F29" s="21" t="s">
        <v>194</v>
      </c>
      <c r="G29" s="14">
        <v>43176</v>
      </c>
      <c r="H29" s="14" t="s">
        <v>8</v>
      </c>
      <c r="I29" s="9">
        <v>340504</v>
      </c>
      <c r="J29" s="9"/>
      <c r="K29" s="9"/>
      <c r="L29" s="9"/>
      <c r="M29" s="23"/>
    </row>
    <row r="30" spans="1:13" x14ac:dyDescent="0.15">
      <c r="A30" s="7" t="s">
        <v>68</v>
      </c>
      <c r="B30" s="6" t="s">
        <v>69</v>
      </c>
      <c r="C30" s="44">
        <v>6</v>
      </c>
      <c r="D30" s="18" t="s">
        <v>188</v>
      </c>
      <c r="E30" s="18">
        <v>3</v>
      </c>
      <c r="F30" s="18" t="s">
        <v>194</v>
      </c>
      <c r="G30" s="12">
        <v>43176</v>
      </c>
      <c r="H30" s="12" t="s">
        <v>8</v>
      </c>
      <c r="I30" s="6">
        <v>340504</v>
      </c>
      <c r="J30" s="6"/>
      <c r="K30" s="6"/>
      <c r="L30" s="6"/>
      <c r="M30" s="19"/>
    </row>
    <row r="31" spans="1:13" x14ac:dyDescent="0.15">
      <c r="A31" s="7" t="s">
        <v>70</v>
      </c>
      <c r="B31" s="6" t="s">
        <v>71</v>
      </c>
      <c r="C31" s="44">
        <v>2</v>
      </c>
      <c r="D31" s="18" t="s">
        <v>188</v>
      </c>
      <c r="E31" s="18">
        <v>3</v>
      </c>
      <c r="F31" s="18" t="s">
        <v>194</v>
      </c>
      <c r="G31" s="12">
        <v>43176</v>
      </c>
      <c r="H31" s="12" t="s">
        <v>8</v>
      </c>
      <c r="I31" s="6">
        <v>340504</v>
      </c>
      <c r="J31" s="6"/>
      <c r="K31" s="6"/>
      <c r="L31" s="6"/>
      <c r="M31" s="19"/>
    </row>
    <row r="32" spans="1:13" x14ac:dyDescent="0.15">
      <c r="A32" s="7" t="s">
        <v>72</v>
      </c>
      <c r="B32" s="6" t="s">
        <v>73</v>
      </c>
      <c r="C32" s="44">
        <v>8</v>
      </c>
      <c r="D32" s="18" t="s">
        <v>188</v>
      </c>
      <c r="E32" s="18">
        <v>3</v>
      </c>
      <c r="F32" s="18" t="s">
        <v>194</v>
      </c>
      <c r="G32" s="12">
        <v>43176</v>
      </c>
      <c r="H32" s="12" t="s">
        <v>8</v>
      </c>
      <c r="I32" s="6">
        <v>340504</v>
      </c>
      <c r="J32" s="6"/>
      <c r="K32" s="6"/>
      <c r="L32" s="6"/>
      <c r="M32" s="19"/>
    </row>
    <row r="33" spans="1:13" x14ac:dyDescent="0.15">
      <c r="A33" s="7" t="s">
        <v>74</v>
      </c>
      <c r="B33" s="6" t="s">
        <v>75</v>
      </c>
      <c r="C33" s="44">
        <v>1</v>
      </c>
      <c r="D33" s="18" t="s">
        <v>188</v>
      </c>
      <c r="E33" s="18">
        <v>3</v>
      </c>
      <c r="F33" s="18" t="s">
        <v>194</v>
      </c>
      <c r="G33" s="12">
        <v>43176</v>
      </c>
      <c r="H33" s="12" t="s">
        <v>8</v>
      </c>
      <c r="I33" s="6">
        <v>340504</v>
      </c>
      <c r="J33" s="6"/>
      <c r="K33" s="6"/>
      <c r="L33" s="6"/>
      <c r="M33" s="19"/>
    </row>
    <row r="34" spans="1:13" x14ac:dyDescent="0.15">
      <c r="A34" s="7" t="s">
        <v>76</v>
      </c>
      <c r="B34" s="6" t="s">
        <v>77</v>
      </c>
      <c r="C34" s="44">
        <v>6</v>
      </c>
      <c r="D34" s="18" t="s">
        <v>188</v>
      </c>
      <c r="E34" s="18">
        <v>3</v>
      </c>
      <c r="F34" s="18" t="s">
        <v>194</v>
      </c>
      <c r="G34" s="12">
        <v>43176</v>
      </c>
      <c r="H34" s="12" t="s">
        <v>8</v>
      </c>
      <c r="I34" s="6">
        <v>340504</v>
      </c>
      <c r="J34" s="6"/>
      <c r="K34" s="6"/>
      <c r="L34" s="6"/>
      <c r="M34" s="19"/>
    </row>
    <row r="35" spans="1:13" x14ac:dyDescent="0.15">
      <c r="A35" s="7" t="s">
        <v>78</v>
      </c>
      <c r="B35" s="6" t="s">
        <v>79</v>
      </c>
      <c r="C35" s="44">
        <v>1</v>
      </c>
      <c r="D35" s="18" t="s">
        <v>188</v>
      </c>
      <c r="E35" s="18">
        <v>3</v>
      </c>
      <c r="F35" s="18" t="s">
        <v>194</v>
      </c>
      <c r="G35" s="12">
        <v>43176</v>
      </c>
      <c r="H35" s="12" t="s">
        <v>8</v>
      </c>
      <c r="I35" s="6">
        <v>340504</v>
      </c>
      <c r="J35" s="6"/>
      <c r="K35" s="6"/>
      <c r="L35" s="6"/>
      <c r="M35" s="19"/>
    </row>
    <row r="36" spans="1:13" x14ac:dyDescent="0.15">
      <c r="A36" s="7" t="s">
        <v>80</v>
      </c>
      <c r="B36" s="6" t="s">
        <v>81</v>
      </c>
      <c r="C36" s="44">
        <v>1</v>
      </c>
      <c r="D36" s="18" t="s">
        <v>188</v>
      </c>
      <c r="E36" s="18">
        <v>3</v>
      </c>
      <c r="F36" s="18" t="s">
        <v>194</v>
      </c>
      <c r="G36" s="12">
        <v>43176</v>
      </c>
      <c r="H36" s="12" t="s">
        <v>8</v>
      </c>
      <c r="I36" s="6">
        <v>340504</v>
      </c>
      <c r="J36" s="6"/>
      <c r="K36" s="6"/>
      <c r="L36" s="6"/>
      <c r="M36" s="19"/>
    </row>
    <row r="37" spans="1:13" x14ac:dyDescent="0.15">
      <c r="A37" s="7" t="s">
        <v>82</v>
      </c>
      <c r="B37" s="6" t="s">
        <v>83</v>
      </c>
      <c r="C37" s="44">
        <v>3</v>
      </c>
      <c r="D37" s="18" t="s">
        <v>188</v>
      </c>
      <c r="E37" s="18">
        <v>3</v>
      </c>
      <c r="F37" s="18" t="s">
        <v>194</v>
      </c>
      <c r="G37" s="12">
        <v>43176</v>
      </c>
      <c r="H37" s="12" t="s">
        <v>8</v>
      </c>
      <c r="I37" s="6">
        <v>340504</v>
      </c>
      <c r="J37" s="6"/>
      <c r="K37" s="6"/>
      <c r="L37" s="6"/>
      <c r="M37" s="19"/>
    </row>
    <row r="38" spans="1:13" x14ac:dyDescent="0.15">
      <c r="A38" s="7" t="s">
        <v>84</v>
      </c>
      <c r="B38" s="6" t="s">
        <v>85</v>
      </c>
      <c r="C38" s="44">
        <v>11</v>
      </c>
      <c r="D38" s="18" t="s">
        <v>188</v>
      </c>
      <c r="E38" s="18">
        <v>3</v>
      </c>
      <c r="F38" s="18" t="s">
        <v>194</v>
      </c>
      <c r="G38" s="12">
        <v>43176</v>
      </c>
      <c r="H38" s="12" t="s">
        <v>8</v>
      </c>
      <c r="I38" s="6">
        <v>340504</v>
      </c>
      <c r="J38" s="6"/>
      <c r="K38" s="6"/>
      <c r="L38" s="6"/>
      <c r="M38" s="19"/>
    </row>
    <row r="39" spans="1:13" ht="14.25" thickBot="1" x14ac:dyDescent="0.2">
      <c r="A39" s="10" t="s">
        <v>86</v>
      </c>
      <c r="B39" s="11" t="s">
        <v>30</v>
      </c>
      <c r="C39" s="50">
        <v>3</v>
      </c>
      <c r="D39" s="11" t="s">
        <v>188</v>
      </c>
      <c r="E39" s="11">
        <v>3</v>
      </c>
      <c r="F39" s="11" t="s">
        <v>194</v>
      </c>
      <c r="G39" s="16">
        <v>43176</v>
      </c>
      <c r="H39" s="16" t="s">
        <v>8</v>
      </c>
      <c r="I39" s="11">
        <v>340504</v>
      </c>
      <c r="J39" s="11"/>
      <c r="K39" s="11"/>
      <c r="L39" s="11"/>
      <c r="M39" s="17"/>
    </row>
    <row r="40" spans="1:13" x14ac:dyDescent="0.15">
      <c r="A40" s="8" t="s">
        <v>87</v>
      </c>
      <c r="B40" s="9" t="s">
        <v>79</v>
      </c>
      <c r="C40" s="49">
        <v>1</v>
      </c>
      <c r="D40" s="9" t="s">
        <v>13</v>
      </c>
      <c r="E40" s="9">
        <v>3</v>
      </c>
      <c r="F40" s="9" t="s">
        <v>194</v>
      </c>
      <c r="G40" s="14">
        <v>43176</v>
      </c>
      <c r="H40" s="14" t="s">
        <v>14</v>
      </c>
      <c r="I40" s="9" t="s">
        <v>166</v>
      </c>
      <c r="J40" s="9"/>
      <c r="K40" s="9"/>
      <c r="L40" s="9"/>
      <c r="M40" s="15"/>
    </row>
    <row r="41" spans="1:13" x14ac:dyDescent="0.15">
      <c r="A41" s="7" t="s">
        <v>88</v>
      </c>
      <c r="B41" s="6" t="s">
        <v>89</v>
      </c>
      <c r="C41" s="44">
        <v>2</v>
      </c>
      <c r="D41" s="6" t="s">
        <v>13</v>
      </c>
      <c r="E41" s="6">
        <v>3</v>
      </c>
      <c r="F41" s="6" t="s">
        <v>194</v>
      </c>
      <c r="G41" s="12">
        <v>43176</v>
      </c>
      <c r="H41" s="12" t="s">
        <v>14</v>
      </c>
      <c r="I41" s="6" t="s">
        <v>166</v>
      </c>
      <c r="J41" s="6"/>
      <c r="K41" s="6"/>
      <c r="L41" s="6"/>
      <c r="M41" s="13"/>
    </row>
    <row r="42" spans="1:13" x14ac:dyDescent="0.15">
      <c r="A42" s="7" t="s">
        <v>90</v>
      </c>
      <c r="B42" s="6" t="s">
        <v>91</v>
      </c>
      <c r="C42" s="44">
        <v>6</v>
      </c>
      <c r="D42" s="6" t="s">
        <v>13</v>
      </c>
      <c r="E42" s="6">
        <v>3</v>
      </c>
      <c r="F42" s="6" t="s">
        <v>194</v>
      </c>
      <c r="G42" s="12">
        <v>43176</v>
      </c>
      <c r="H42" s="12" t="s">
        <v>14</v>
      </c>
      <c r="I42" s="6" t="s">
        <v>166</v>
      </c>
      <c r="J42" s="6"/>
      <c r="K42" s="6"/>
      <c r="L42" s="6"/>
      <c r="M42" s="13"/>
    </row>
    <row r="43" spans="1:13" x14ac:dyDescent="0.15">
      <c r="A43" s="7" t="s">
        <v>92</v>
      </c>
      <c r="B43" s="6" t="s">
        <v>93</v>
      </c>
      <c r="C43" s="44">
        <v>3</v>
      </c>
      <c r="D43" s="6" t="s">
        <v>13</v>
      </c>
      <c r="E43" s="6">
        <v>3</v>
      </c>
      <c r="F43" s="6" t="s">
        <v>194</v>
      </c>
      <c r="G43" s="12">
        <v>43176</v>
      </c>
      <c r="H43" s="12" t="s">
        <v>14</v>
      </c>
      <c r="I43" s="6" t="s">
        <v>166</v>
      </c>
      <c r="J43" s="6"/>
      <c r="K43" s="6"/>
      <c r="L43" s="6"/>
      <c r="M43" s="13"/>
    </row>
    <row r="44" spans="1:13" x14ac:dyDescent="0.15">
      <c r="A44" s="7" t="s">
        <v>94</v>
      </c>
      <c r="B44" s="6" t="s">
        <v>95</v>
      </c>
      <c r="C44" s="44">
        <v>1</v>
      </c>
      <c r="D44" s="6" t="s">
        <v>13</v>
      </c>
      <c r="E44" s="6">
        <v>3</v>
      </c>
      <c r="F44" s="6" t="s">
        <v>194</v>
      </c>
      <c r="G44" s="12">
        <v>43176</v>
      </c>
      <c r="H44" s="12" t="s">
        <v>14</v>
      </c>
      <c r="I44" s="6" t="s">
        <v>166</v>
      </c>
      <c r="J44" s="6"/>
      <c r="K44" s="6"/>
      <c r="L44" s="6"/>
      <c r="M44" s="13"/>
    </row>
    <row r="45" spans="1:13" x14ac:dyDescent="0.15">
      <c r="A45" s="7" t="s">
        <v>96</v>
      </c>
      <c r="B45" s="6" t="s">
        <v>97</v>
      </c>
      <c r="C45" s="44">
        <v>3</v>
      </c>
      <c r="D45" s="6" t="s">
        <v>13</v>
      </c>
      <c r="E45" s="6">
        <v>3</v>
      </c>
      <c r="F45" s="6" t="s">
        <v>194</v>
      </c>
      <c r="G45" s="12">
        <v>43176</v>
      </c>
      <c r="H45" s="12" t="s">
        <v>14</v>
      </c>
      <c r="I45" s="6" t="s">
        <v>166</v>
      </c>
      <c r="J45" s="6"/>
      <c r="K45" s="6"/>
      <c r="L45" s="6"/>
      <c r="M45" s="13"/>
    </row>
    <row r="46" spans="1:13" x14ac:dyDescent="0.15">
      <c r="A46" s="7" t="s">
        <v>98</v>
      </c>
      <c r="B46" s="6" t="s">
        <v>99</v>
      </c>
      <c r="C46" s="44">
        <v>4</v>
      </c>
      <c r="D46" s="6" t="s">
        <v>13</v>
      </c>
      <c r="E46" s="6">
        <v>3</v>
      </c>
      <c r="F46" s="6" t="s">
        <v>194</v>
      </c>
      <c r="G46" s="12">
        <v>43176</v>
      </c>
      <c r="H46" s="12" t="s">
        <v>14</v>
      </c>
      <c r="I46" s="6" t="s">
        <v>166</v>
      </c>
      <c r="J46" s="6"/>
      <c r="K46" s="6"/>
      <c r="L46" s="6"/>
      <c r="M46" s="13"/>
    </row>
    <row r="47" spans="1:13" x14ac:dyDescent="0.15">
      <c r="A47" s="7" t="s">
        <v>33</v>
      </c>
      <c r="B47" s="6" t="s">
        <v>100</v>
      </c>
      <c r="C47" s="44">
        <v>3</v>
      </c>
      <c r="D47" s="6" t="s">
        <v>13</v>
      </c>
      <c r="E47" s="6">
        <v>3</v>
      </c>
      <c r="F47" s="6" t="s">
        <v>194</v>
      </c>
      <c r="G47" s="12">
        <v>43176</v>
      </c>
      <c r="H47" s="12" t="s">
        <v>14</v>
      </c>
      <c r="I47" s="6" t="s">
        <v>166</v>
      </c>
      <c r="J47" s="6"/>
      <c r="K47" s="6"/>
      <c r="L47" s="6"/>
      <c r="M47" s="13"/>
    </row>
    <row r="48" spans="1:13" x14ac:dyDescent="0.15">
      <c r="A48" s="7" t="s">
        <v>101</v>
      </c>
      <c r="B48" s="6" t="s">
        <v>102</v>
      </c>
      <c r="C48" s="44">
        <v>12</v>
      </c>
      <c r="D48" s="6" t="s">
        <v>13</v>
      </c>
      <c r="E48" s="6">
        <v>3</v>
      </c>
      <c r="F48" s="6" t="s">
        <v>194</v>
      </c>
      <c r="G48" s="12">
        <v>43176</v>
      </c>
      <c r="H48" s="12" t="s">
        <v>14</v>
      </c>
      <c r="I48" s="6" t="s">
        <v>166</v>
      </c>
      <c r="J48" s="6"/>
      <c r="K48" s="6"/>
      <c r="L48" s="6"/>
      <c r="M48" s="13"/>
    </row>
    <row r="49" spans="1:13" ht="14.25" thickBot="1" x14ac:dyDescent="0.2">
      <c r="A49" s="10" t="s">
        <v>103</v>
      </c>
      <c r="B49" s="11" t="s">
        <v>104</v>
      </c>
      <c r="C49" s="50">
        <v>2</v>
      </c>
      <c r="D49" s="11" t="s">
        <v>13</v>
      </c>
      <c r="E49" s="11">
        <v>3</v>
      </c>
      <c r="F49" s="11" t="s">
        <v>194</v>
      </c>
      <c r="G49" s="16">
        <v>43176</v>
      </c>
      <c r="H49" s="16" t="s">
        <v>14</v>
      </c>
      <c r="I49" s="11" t="s">
        <v>166</v>
      </c>
      <c r="J49" s="11"/>
      <c r="K49" s="11"/>
      <c r="L49" s="11"/>
      <c r="M49" s="17"/>
    </row>
    <row r="50" spans="1:13" ht="14.25" thickBot="1" x14ac:dyDescent="0.2">
      <c r="A50" s="39" t="s">
        <v>4</v>
      </c>
      <c r="B50" s="40" t="s">
        <v>184</v>
      </c>
      <c r="C50" s="54">
        <v>17</v>
      </c>
      <c r="D50" s="40" t="s">
        <v>4</v>
      </c>
      <c r="E50" s="40">
        <v>3</v>
      </c>
      <c r="F50" s="40" t="s">
        <v>194</v>
      </c>
      <c r="G50" s="41">
        <v>43176</v>
      </c>
      <c r="H50" s="40" t="s">
        <v>5</v>
      </c>
      <c r="I50" s="40" t="s">
        <v>163</v>
      </c>
      <c r="J50" s="40"/>
      <c r="K50" s="40"/>
      <c r="L50" s="40"/>
      <c r="M50" s="17" t="s">
        <v>120</v>
      </c>
    </row>
    <row r="51" spans="1:13" x14ac:dyDescent="0.15">
      <c r="A51" s="57" t="s">
        <v>105</v>
      </c>
      <c r="B51" s="47" t="s">
        <v>185</v>
      </c>
      <c r="C51" s="48">
        <v>7</v>
      </c>
      <c r="D51" s="47" t="s">
        <v>7</v>
      </c>
      <c r="E51" s="47">
        <v>3</v>
      </c>
      <c r="F51" s="47" t="s">
        <v>194</v>
      </c>
      <c r="G51" s="58">
        <v>43176</v>
      </c>
      <c r="H51" s="47" t="s">
        <v>6</v>
      </c>
      <c r="I51" s="47">
        <v>320501</v>
      </c>
      <c r="J51" s="47"/>
      <c r="K51" s="47"/>
      <c r="L51" s="47"/>
      <c r="M51" s="59"/>
    </row>
    <row r="52" spans="1:13" x14ac:dyDescent="0.15">
      <c r="A52" s="7" t="s">
        <v>106</v>
      </c>
      <c r="B52" s="6" t="s">
        <v>107</v>
      </c>
      <c r="C52" s="44">
        <v>5</v>
      </c>
      <c r="D52" s="6" t="s">
        <v>7</v>
      </c>
      <c r="E52" s="6">
        <v>3</v>
      </c>
      <c r="F52" s="6" t="s">
        <v>194</v>
      </c>
      <c r="G52" s="26">
        <v>43176</v>
      </c>
      <c r="H52" s="6" t="s">
        <v>6</v>
      </c>
      <c r="I52" s="6">
        <v>320501</v>
      </c>
      <c r="J52" s="6"/>
      <c r="K52" s="6"/>
      <c r="L52" s="6"/>
      <c r="M52" s="13"/>
    </row>
    <row r="53" spans="1:13" x14ac:dyDescent="0.15">
      <c r="A53" s="7" t="s">
        <v>108</v>
      </c>
      <c r="B53" s="6" t="s">
        <v>109</v>
      </c>
      <c r="C53" s="44">
        <v>2</v>
      </c>
      <c r="D53" s="6" t="s">
        <v>7</v>
      </c>
      <c r="E53" s="6">
        <v>3</v>
      </c>
      <c r="F53" s="6" t="s">
        <v>194</v>
      </c>
      <c r="G53" s="26">
        <v>43176</v>
      </c>
      <c r="H53" s="6" t="s">
        <v>6</v>
      </c>
      <c r="I53" s="6">
        <v>320501</v>
      </c>
      <c r="J53" s="6"/>
      <c r="K53" s="6"/>
      <c r="L53" s="6"/>
      <c r="M53" s="13"/>
    </row>
    <row r="54" spans="1:13" ht="14.25" thickBot="1" x14ac:dyDescent="0.2">
      <c r="A54" s="24" t="s">
        <v>68</v>
      </c>
      <c r="B54" s="25" t="s">
        <v>110</v>
      </c>
      <c r="C54" s="55">
        <v>8</v>
      </c>
      <c r="D54" s="25" t="s">
        <v>7</v>
      </c>
      <c r="E54" s="25">
        <v>3</v>
      </c>
      <c r="F54" s="25" t="s">
        <v>194</v>
      </c>
      <c r="G54" s="26">
        <v>43176</v>
      </c>
      <c r="H54" s="26" t="s">
        <v>6</v>
      </c>
      <c r="I54" s="25">
        <v>320501</v>
      </c>
      <c r="J54" s="25"/>
      <c r="K54" s="25"/>
      <c r="L54" s="25"/>
      <c r="M54" s="56"/>
    </row>
    <row r="55" spans="1:13" x14ac:dyDescent="0.15">
      <c r="A55" s="8" t="s">
        <v>111</v>
      </c>
      <c r="B55" s="9" t="s">
        <v>53</v>
      </c>
      <c r="C55" s="49">
        <v>4</v>
      </c>
      <c r="D55" s="9" t="s">
        <v>9</v>
      </c>
      <c r="E55" s="9">
        <v>3</v>
      </c>
      <c r="F55" s="9" t="s">
        <v>195</v>
      </c>
      <c r="G55" s="14">
        <v>43177</v>
      </c>
      <c r="H55" s="14" t="s">
        <v>8</v>
      </c>
      <c r="I55" s="9">
        <v>320501</v>
      </c>
      <c r="J55" s="9"/>
      <c r="K55" s="9"/>
      <c r="L55" s="9"/>
      <c r="M55" s="15"/>
    </row>
    <row r="56" spans="1:13" x14ac:dyDescent="0.15">
      <c r="A56" s="7" t="s">
        <v>112</v>
      </c>
      <c r="B56" s="6" t="s">
        <v>186</v>
      </c>
      <c r="C56" s="44">
        <v>1</v>
      </c>
      <c r="D56" s="6" t="s">
        <v>9</v>
      </c>
      <c r="E56" s="6">
        <v>3</v>
      </c>
      <c r="F56" s="6" t="s">
        <v>195</v>
      </c>
      <c r="G56" s="12">
        <v>43177</v>
      </c>
      <c r="H56" s="12" t="s">
        <v>8</v>
      </c>
      <c r="I56" s="6">
        <v>320501</v>
      </c>
      <c r="J56" s="6"/>
      <c r="K56" s="6"/>
      <c r="L56" s="6"/>
      <c r="M56" s="13"/>
    </row>
    <row r="57" spans="1:13" x14ac:dyDescent="0.15">
      <c r="A57" s="7" t="s">
        <v>113</v>
      </c>
      <c r="B57" s="6" t="s">
        <v>114</v>
      </c>
      <c r="C57" s="44">
        <v>6</v>
      </c>
      <c r="D57" s="6" t="s">
        <v>9</v>
      </c>
      <c r="E57" s="6">
        <v>3</v>
      </c>
      <c r="F57" s="6" t="s">
        <v>195</v>
      </c>
      <c r="G57" s="12">
        <v>43177</v>
      </c>
      <c r="H57" s="12" t="s">
        <v>8</v>
      </c>
      <c r="I57" s="6">
        <v>320501</v>
      </c>
      <c r="J57" s="6"/>
      <c r="K57" s="6"/>
      <c r="L57" s="6"/>
      <c r="M57" s="13"/>
    </row>
    <row r="58" spans="1:13" x14ac:dyDescent="0.15">
      <c r="A58" s="7" t="s">
        <v>115</v>
      </c>
      <c r="B58" s="6" t="s">
        <v>187</v>
      </c>
      <c r="C58" s="44">
        <v>2</v>
      </c>
      <c r="D58" s="6" t="s">
        <v>9</v>
      </c>
      <c r="E58" s="6">
        <v>3</v>
      </c>
      <c r="F58" s="6" t="s">
        <v>195</v>
      </c>
      <c r="G58" s="12">
        <v>43177</v>
      </c>
      <c r="H58" s="12" t="s">
        <v>8</v>
      </c>
      <c r="I58" s="6">
        <v>320501</v>
      </c>
      <c r="J58" s="6"/>
      <c r="K58" s="6"/>
      <c r="L58" s="6"/>
      <c r="M58" s="13"/>
    </row>
    <row r="59" spans="1:13" ht="14.25" thickBot="1" x14ac:dyDescent="0.2">
      <c r="A59" s="10" t="s">
        <v>54</v>
      </c>
      <c r="B59" s="11" t="s">
        <v>30</v>
      </c>
      <c r="C59" s="50">
        <v>5</v>
      </c>
      <c r="D59" s="22" t="s">
        <v>9</v>
      </c>
      <c r="E59" s="22">
        <v>3</v>
      </c>
      <c r="F59" s="22" t="s">
        <v>195</v>
      </c>
      <c r="G59" s="16">
        <v>43177</v>
      </c>
      <c r="H59" s="16" t="s">
        <v>8</v>
      </c>
      <c r="I59" s="11">
        <v>320501</v>
      </c>
      <c r="J59" s="11"/>
      <c r="K59" s="11"/>
      <c r="L59" s="11"/>
      <c r="M59" s="20"/>
    </row>
  </sheetData>
  <mergeCells count="1">
    <mergeCell ref="A1:M1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H50" sqref="H50"/>
    </sheetView>
  </sheetViews>
  <sheetFormatPr defaultRowHeight="13.5" x14ac:dyDescent="0.15"/>
  <cols>
    <col min="1" max="1" width="17.875" style="61" customWidth="1"/>
    <col min="2" max="2" width="18.75" style="61" customWidth="1"/>
    <col min="3" max="3" width="9" style="61"/>
    <col min="4" max="4" width="15.375" style="61" customWidth="1"/>
    <col min="5" max="16384" width="9" style="61"/>
  </cols>
  <sheetData>
    <row r="1" spans="1:5" x14ac:dyDescent="0.15">
      <c r="A1" s="60" t="s">
        <v>16</v>
      </c>
      <c r="B1" s="60" t="s">
        <v>197</v>
      </c>
      <c r="C1" s="60" t="s">
        <v>198</v>
      </c>
      <c r="D1" s="60" t="s">
        <v>199</v>
      </c>
    </row>
    <row r="2" spans="1:5" ht="17.25" x14ac:dyDescent="0.15">
      <c r="A2" s="60" t="s">
        <v>87</v>
      </c>
      <c r="B2" s="60" t="s">
        <v>200</v>
      </c>
      <c r="C2" s="60" t="s">
        <v>201</v>
      </c>
      <c r="D2" s="60" t="s">
        <v>202</v>
      </c>
      <c r="E2" s="62" t="str">
        <f>IF(COUNTIF(D:D,D2)&gt;1,"重复","")</f>
        <v/>
      </c>
    </row>
    <row r="3" spans="1:5" ht="17.25" x14ac:dyDescent="0.15">
      <c r="A3" s="60" t="s">
        <v>88</v>
      </c>
      <c r="B3" s="60" t="s">
        <v>203</v>
      </c>
      <c r="C3" s="60" t="s">
        <v>204</v>
      </c>
      <c r="D3" s="60" t="s">
        <v>205</v>
      </c>
      <c r="E3" s="62" t="str">
        <f t="shared" ref="E3:E56" si="0">IF(COUNTIF(D:D,D3)&gt;1,"重复","")</f>
        <v/>
      </c>
    </row>
    <row r="4" spans="1:5" ht="17.25" x14ac:dyDescent="0.15">
      <c r="A4" s="63"/>
      <c r="B4" s="60" t="s">
        <v>206</v>
      </c>
      <c r="C4" s="60" t="s">
        <v>207</v>
      </c>
      <c r="D4" s="60" t="s">
        <v>208</v>
      </c>
      <c r="E4" s="62" t="str">
        <f t="shared" si="0"/>
        <v/>
      </c>
    </row>
    <row r="5" spans="1:5" ht="17.25" x14ac:dyDescent="0.15">
      <c r="A5" s="60" t="s">
        <v>90</v>
      </c>
      <c r="B5" s="60" t="s">
        <v>209</v>
      </c>
      <c r="C5" s="60" t="s">
        <v>210</v>
      </c>
      <c r="D5" s="60" t="s">
        <v>211</v>
      </c>
      <c r="E5" s="62" t="str">
        <f t="shared" si="0"/>
        <v/>
      </c>
    </row>
    <row r="6" spans="1:5" ht="17.25" x14ac:dyDescent="0.15">
      <c r="A6" s="63"/>
      <c r="B6" s="63"/>
      <c r="C6" s="60" t="s">
        <v>212</v>
      </c>
      <c r="D6" s="60" t="s">
        <v>213</v>
      </c>
      <c r="E6" s="62" t="str">
        <f t="shared" si="0"/>
        <v/>
      </c>
    </row>
    <row r="7" spans="1:5" ht="17.25" x14ac:dyDescent="0.15">
      <c r="A7" s="63"/>
      <c r="B7" s="63"/>
      <c r="C7" s="60" t="s">
        <v>214</v>
      </c>
      <c r="D7" s="60" t="s">
        <v>215</v>
      </c>
      <c r="E7" s="62" t="str">
        <f t="shared" si="0"/>
        <v/>
      </c>
    </row>
    <row r="8" spans="1:5" ht="17.25" x14ac:dyDescent="0.15">
      <c r="A8" s="63"/>
      <c r="B8" s="63"/>
      <c r="C8" s="60" t="s">
        <v>216</v>
      </c>
      <c r="D8" s="60" t="s">
        <v>217</v>
      </c>
      <c r="E8" s="62" t="str">
        <f t="shared" si="0"/>
        <v/>
      </c>
    </row>
    <row r="9" spans="1:5" ht="17.25" x14ac:dyDescent="0.15">
      <c r="A9" s="63"/>
      <c r="B9" s="63"/>
      <c r="C9" s="60" t="s">
        <v>218</v>
      </c>
      <c r="D9" s="60" t="s">
        <v>219</v>
      </c>
      <c r="E9" s="62" t="str">
        <f t="shared" si="0"/>
        <v/>
      </c>
    </row>
    <row r="10" spans="1:5" ht="17.25" x14ac:dyDescent="0.15">
      <c r="A10" s="63"/>
      <c r="B10" s="63"/>
      <c r="C10" s="60" t="s">
        <v>220</v>
      </c>
      <c r="D10" s="60" t="s">
        <v>221</v>
      </c>
      <c r="E10" s="62" t="str">
        <f t="shared" si="0"/>
        <v/>
      </c>
    </row>
    <row r="11" spans="1:5" ht="17.25" x14ac:dyDescent="0.15">
      <c r="A11" s="60" t="s">
        <v>92</v>
      </c>
      <c r="B11" s="60" t="s">
        <v>222</v>
      </c>
      <c r="C11" s="60" t="s">
        <v>223</v>
      </c>
      <c r="D11" s="60" t="s">
        <v>224</v>
      </c>
      <c r="E11" s="62" t="str">
        <f t="shared" si="0"/>
        <v/>
      </c>
    </row>
    <row r="12" spans="1:5" ht="17.25" x14ac:dyDescent="0.15">
      <c r="A12" s="63"/>
      <c r="B12" s="63"/>
      <c r="C12" s="60" t="s">
        <v>225</v>
      </c>
      <c r="D12" s="60" t="s">
        <v>226</v>
      </c>
      <c r="E12" s="62" t="str">
        <f t="shared" si="0"/>
        <v/>
      </c>
    </row>
    <row r="13" spans="1:5" ht="17.25" x14ac:dyDescent="0.15">
      <c r="A13" s="63"/>
      <c r="B13" s="63"/>
      <c r="C13" s="60" t="s">
        <v>227</v>
      </c>
      <c r="D13" s="60" t="s">
        <v>228</v>
      </c>
      <c r="E13" s="62" t="str">
        <f t="shared" si="0"/>
        <v/>
      </c>
    </row>
    <row r="14" spans="1:5" ht="17.25" x14ac:dyDescent="0.15">
      <c r="A14" s="60" t="s">
        <v>94</v>
      </c>
      <c r="B14" s="60" t="s">
        <v>229</v>
      </c>
      <c r="C14" s="60" t="s">
        <v>230</v>
      </c>
      <c r="D14" s="60" t="s">
        <v>231</v>
      </c>
      <c r="E14" s="62" t="str">
        <f t="shared" si="0"/>
        <v/>
      </c>
    </row>
    <row r="15" spans="1:5" ht="17.25" x14ac:dyDescent="0.15">
      <c r="A15" s="60" t="s">
        <v>96</v>
      </c>
      <c r="B15" s="60" t="s">
        <v>232</v>
      </c>
      <c r="C15" s="60" t="s">
        <v>233</v>
      </c>
      <c r="D15" s="60" t="s">
        <v>234</v>
      </c>
      <c r="E15" s="62" t="str">
        <f t="shared" si="0"/>
        <v/>
      </c>
    </row>
    <row r="16" spans="1:5" ht="17.25" x14ac:dyDescent="0.15">
      <c r="A16" s="63"/>
      <c r="B16" s="60" t="s">
        <v>235</v>
      </c>
      <c r="C16" s="60" t="s">
        <v>236</v>
      </c>
      <c r="D16" s="60" t="s">
        <v>237</v>
      </c>
      <c r="E16" s="62" t="str">
        <f t="shared" si="0"/>
        <v/>
      </c>
    </row>
    <row r="17" spans="1:5" ht="17.25" x14ac:dyDescent="0.15">
      <c r="A17" s="63"/>
      <c r="B17" s="63"/>
      <c r="C17" s="60" t="s">
        <v>238</v>
      </c>
      <c r="D17" s="60" t="s">
        <v>239</v>
      </c>
      <c r="E17" s="62" t="str">
        <f t="shared" si="0"/>
        <v/>
      </c>
    </row>
    <row r="18" spans="1:5" ht="17.25" x14ac:dyDescent="0.15">
      <c r="A18" s="60" t="s">
        <v>98</v>
      </c>
      <c r="B18" s="60" t="s">
        <v>240</v>
      </c>
      <c r="C18" s="60" t="s">
        <v>241</v>
      </c>
      <c r="D18" s="60" t="s">
        <v>242</v>
      </c>
      <c r="E18" s="62" t="str">
        <f t="shared" si="0"/>
        <v/>
      </c>
    </row>
    <row r="19" spans="1:5" ht="17.25" x14ac:dyDescent="0.15">
      <c r="A19" s="63"/>
      <c r="B19" s="60" t="s">
        <v>206</v>
      </c>
      <c r="C19" s="60" t="s">
        <v>243</v>
      </c>
      <c r="D19" s="60" t="s">
        <v>244</v>
      </c>
      <c r="E19" s="62" t="str">
        <f t="shared" si="0"/>
        <v/>
      </c>
    </row>
    <row r="20" spans="1:5" ht="17.25" x14ac:dyDescent="0.15">
      <c r="A20" s="63"/>
      <c r="B20" s="63"/>
      <c r="C20" s="60" t="s">
        <v>245</v>
      </c>
      <c r="D20" s="60" t="s">
        <v>246</v>
      </c>
      <c r="E20" s="62" t="str">
        <f t="shared" si="0"/>
        <v/>
      </c>
    </row>
    <row r="21" spans="1:5" ht="17.25" x14ac:dyDescent="0.15">
      <c r="A21" s="63"/>
      <c r="B21" s="63"/>
      <c r="C21" s="60" t="s">
        <v>247</v>
      </c>
      <c r="D21" s="60" t="s">
        <v>248</v>
      </c>
      <c r="E21" s="62" t="str">
        <f t="shared" si="0"/>
        <v/>
      </c>
    </row>
    <row r="22" spans="1:5" ht="17.25" x14ac:dyDescent="0.15">
      <c r="A22" s="60" t="s">
        <v>101</v>
      </c>
      <c r="B22" s="60" t="s">
        <v>249</v>
      </c>
      <c r="C22" s="60" t="s">
        <v>250</v>
      </c>
      <c r="D22" s="60" t="s">
        <v>251</v>
      </c>
      <c r="E22" s="62" t="str">
        <f t="shared" si="0"/>
        <v/>
      </c>
    </row>
    <row r="23" spans="1:5" ht="17.25" x14ac:dyDescent="0.15">
      <c r="A23" s="63"/>
      <c r="B23" s="60" t="s">
        <v>252</v>
      </c>
      <c r="C23" s="60" t="s">
        <v>253</v>
      </c>
      <c r="D23" s="60" t="s">
        <v>254</v>
      </c>
      <c r="E23" s="62" t="str">
        <f t="shared" si="0"/>
        <v/>
      </c>
    </row>
    <row r="24" spans="1:5" ht="17.25" x14ac:dyDescent="0.15">
      <c r="A24" s="63"/>
      <c r="B24" s="60" t="s">
        <v>255</v>
      </c>
      <c r="C24" s="60" t="s">
        <v>256</v>
      </c>
      <c r="D24" s="60" t="s">
        <v>257</v>
      </c>
      <c r="E24" s="62" t="str">
        <f t="shared" si="0"/>
        <v/>
      </c>
    </row>
    <row r="25" spans="1:5" ht="17.25" x14ac:dyDescent="0.15">
      <c r="A25" s="63"/>
      <c r="B25" s="63"/>
      <c r="C25" s="60" t="s">
        <v>258</v>
      </c>
      <c r="D25" s="60" t="s">
        <v>259</v>
      </c>
      <c r="E25" s="62" t="str">
        <f t="shared" si="0"/>
        <v/>
      </c>
    </row>
    <row r="26" spans="1:5" ht="17.25" x14ac:dyDescent="0.15">
      <c r="A26" s="63"/>
      <c r="B26" s="63"/>
      <c r="C26" s="60" t="s">
        <v>260</v>
      </c>
      <c r="D26" s="60" t="s">
        <v>261</v>
      </c>
      <c r="E26" s="62" t="str">
        <f t="shared" si="0"/>
        <v/>
      </c>
    </row>
    <row r="27" spans="1:5" ht="17.25" x14ac:dyDescent="0.15">
      <c r="A27" s="63"/>
      <c r="B27" s="63"/>
      <c r="C27" s="60" t="s">
        <v>262</v>
      </c>
      <c r="D27" s="60" t="s">
        <v>263</v>
      </c>
      <c r="E27" s="62" t="str">
        <f t="shared" si="0"/>
        <v/>
      </c>
    </row>
    <row r="28" spans="1:5" ht="17.25" x14ac:dyDescent="0.15">
      <c r="A28" s="63"/>
      <c r="B28" s="63"/>
      <c r="C28" s="60" t="s">
        <v>264</v>
      </c>
      <c r="D28" s="60" t="s">
        <v>265</v>
      </c>
      <c r="E28" s="62" t="str">
        <f t="shared" si="0"/>
        <v/>
      </c>
    </row>
    <row r="29" spans="1:5" ht="17.25" x14ac:dyDescent="0.15">
      <c r="A29" s="63"/>
      <c r="B29" s="63"/>
      <c r="C29" s="60" t="s">
        <v>266</v>
      </c>
      <c r="D29" s="60" t="s">
        <v>267</v>
      </c>
      <c r="E29" s="62" t="str">
        <f t="shared" si="0"/>
        <v/>
      </c>
    </row>
    <row r="30" spans="1:5" ht="17.25" x14ac:dyDescent="0.15">
      <c r="A30" s="63"/>
      <c r="B30" s="63"/>
      <c r="C30" s="60" t="s">
        <v>268</v>
      </c>
      <c r="D30" s="60" t="s">
        <v>269</v>
      </c>
      <c r="E30" s="62" t="str">
        <f t="shared" si="0"/>
        <v/>
      </c>
    </row>
    <row r="31" spans="1:5" ht="17.25" x14ac:dyDescent="0.15">
      <c r="A31" s="63"/>
      <c r="B31" s="63"/>
      <c r="C31" s="60" t="s">
        <v>270</v>
      </c>
      <c r="D31" s="60" t="s">
        <v>271</v>
      </c>
      <c r="E31" s="62" t="str">
        <f t="shared" si="0"/>
        <v/>
      </c>
    </row>
    <row r="32" spans="1:5" ht="17.25" x14ac:dyDescent="0.15">
      <c r="A32" s="63"/>
      <c r="B32" s="60" t="s">
        <v>272</v>
      </c>
      <c r="C32" s="60" t="s">
        <v>273</v>
      </c>
      <c r="D32" s="60" t="s">
        <v>274</v>
      </c>
      <c r="E32" s="62" t="str">
        <f t="shared" si="0"/>
        <v/>
      </c>
    </row>
    <row r="33" spans="1:5" ht="17.25" x14ac:dyDescent="0.15">
      <c r="A33" s="63"/>
      <c r="B33" s="63"/>
      <c r="C33" s="60" t="s">
        <v>275</v>
      </c>
      <c r="D33" s="60" t="s">
        <v>276</v>
      </c>
      <c r="E33" s="62" t="str">
        <f t="shared" si="0"/>
        <v/>
      </c>
    </row>
    <row r="34" spans="1:5" ht="17.25" x14ac:dyDescent="0.15">
      <c r="A34" s="60" t="s">
        <v>103</v>
      </c>
      <c r="B34" s="60" t="s">
        <v>277</v>
      </c>
      <c r="C34" s="60" t="s">
        <v>278</v>
      </c>
      <c r="D34" s="60" t="s">
        <v>279</v>
      </c>
      <c r="E34" s="62" t="str">
        <f t="shared" si="0"/>
        <v/>
      </c>
    </row>
    <row r="35" spans="1:5" ht="17.25" x14ac:dyDescent="0.15">
      <c r="A35" s="63"/>
      <c r="B35" s="63"/>
      <c r="C35" s="60" t="s">
        <v>280</v>
      </c>
      <c r="D35" s="60" t="s">
        <v>281</v>
      </c>
      <c r="E35" s="62" t="str">
        <f t="shared" si="0"/>
        <v/>
      </c>
    </row>
    <row r="36" spans="1:5" ht="17.25" x14ac:dyDescent="0.15">
      <c r="A36" s="60" t="s">
        <v>282</v>
      </c>
      <c r="B36" s="60" t="s">
        <v>283</v>
      </c>
      <c r="C36" s="60" t="s">
        <v>284</v>
      </c>
      <c r="D36" s="60" t="s">
        <v>285</v>
      </c>
      <c r="E36" s="62" t="str">
        <f t="shared" si="0"/>
        <v/>
      </c>
    </row>
    <row r="37" spans="1:5" ht="17.25" x14ac:dyDescent="0.15">
      <c r="A37" s="63"/>
      <c r="B37" s="63"/>
      <c r="C37" s="60" t="s">
        <v>286</v>
      </c>
      <c r="D37" s="60" t="s">
        <v>287</v>
      </c>
      <c r="E37" s="62" t="str">
        <f t="shared" si="0"/>
        <v/>
      </c>
    </row>
    <row r="38" spans="1:5" ht="17.25" x14ac:dyDescent="0.15">
      <c r="A38" s="63"/>
      <c r="B38" s="63"/>
      <c r="C38" s="60" t="s">
        <v>288</v>
      </c>
      <c r="D38" s="60" t="s">
        <v>289</v>
      </c>
      <c r="E38" s="62" t="str">
        <f t="shared" si="0"/>
        <v/>
      </c>
    </row>
    <row r="39" spans="1:5" s="66" customFormat="1" ht="17.25" x14ac:dyDescent="0.15">
      <c r="A39" s="64" t="s">
        <v>4</v>
      </c>
      <c r="B39" s="64" t="s">
        <v>290</v>
      </c>
      <c r="C39" s="64" t="s">
        <v>291</v>
      </c>
      <c r="D39" s="64" t="s">
        <v>292</v>
      </c>
      <c r="E39" s="65" t="str">
        <f t="shared" si="0"/>
        <v/>
      </c>
    </row>
    <row r="40" spans="1:5" s="66" customFormat="1" ht="17.25" x14ac:dyDescent="0.15">
      <c r="A40" s="67"/>
      <c r="B40" s="64" t="s">
        <v>293</v>
      </c>
      <c r="C40" s="64" t="s">
        <v>294</v>
      </c>
      <c r="D40" s="64" t="s">
        <v>295</v>
      </c>
      <c r="E40" s="65" t="str">
        <f t="shared" si="0"/>
        <v/>
      </c>
    </row>
    <row r="41" spans="1:5" s="66" customFormat="1" ht="17.25" x14ac:dyDescent="0.15">
      <c r="A41" s="67"/>
      <c r="B41" s="67"/>
      <c r="C41" s="64" t="s">
        <v>296</v>
      </c>
      <c r="D41" s="64" t="s">
        <v>297</v>
      </c>
      <c r="E41" s="65" t="str">
        <f t="shared" si="0"/>
        <v/>
      </c>
    </row>
    <row r="42" spans="1:5" s="66" customFormat="1" ht="17.25" x14ac:dyDescent="0.15">
      <c r="A42" s="67"/>
      <c r="B42" s="67"/>
      <c r="C42" s="64" t="s">
        <v>298</v>
      </c>
      <c r="D42" s="64" t="s">
        <v>299</v>
      </c>
      <c r="E42" s="65" t="str">
        <f t="shared" si="0"/>
        <v/>
      </c>
    </row>
    <row r="43" spans="1:5" s="66" customFormat="1" ht="17.25" x14ac:dyDescent="0.15">
      <c r="A43" s="67"/>
      <c r="B43" s="64" t="s">
        <v>300</v>
      </c>
      <c r="C43" s="64" t="s">
        <v>301</v>
      </c>
      <c r="D43" s="64" t="s">
        <v>302</v>
      </c>
      <c r="E43" s="65" t="str">
        <f t="shared" si="0"/>
        <v/>
      </c>
    </row>
    <row r="44" spans="1:5" s="66" customFormat="1" ht="17.25" x14ac:dyDescent="0.15">
      <c r="A44" s="67"/>
      <c r="B44" s="64" t="s">
        <v>303</v>
      </c>
      <c r="C44" s="64" t="s">
        <v>304</v>
      </c>
      <c r="D44" s="64" t="s">
        <v>305</v>
      </c>
      <c r="E44" s="65" t="str">
        <f t="shared" si="0"/>
        <v/>
      </c>
    </row>
    <row r="45" spans="1:5" s="66" customFormat="1" ht="17.25" x14ac:dyDescent="0.15">
      <c r="A45" s="67"/>
      <c r="B45" s="67"/>
      <c r="C45" s="64" t="s">
        <v>306</v>
      </c>
      <c r="D45" s="64" t="s">
        <v>307</v>
      </c>
      <c r="E45" s="65" t="str">
        <f t="shared" si="0"/>
        <v/>
      </c>
    </row>
    <row r="46" spans="1:5" s="66" customFormat="1" ht="17.25" x14ac:dyDescent="0.15">
      <c r="A46" s="67"/>
      <c r="B46" s="67"/>
      <c r="C46" s="64" t="s">
        <v>308</v>
      </c>
      <c r="D46" s="64" t="s">
        <v>309</v>
      </c>
      <c r="E46" s="65" t="str">
        <f t="shared" si="0"/>
        <v/>
      </c>
    </row>
    <row r="47" spans="1:5" s="66" customFormat="1" ht="17.25" x14ac:dyDescent="0.15">
      <c r="A47" s="67"/>
      <c r="B47" s="64" t="s">
        <v>310</v>
      </c>
      <c r="C47" s="64" t="s">
        <v>311</v>
      </c>
      <c r="D47" s="64" t="s">
        <v>312</v>
      </c>
      <c r="E47" s="65" t="str">
        <f t="shared" si="0"/>
        <v/>
      </c>
    </row>
    <row r="48" spans="1:5" s="66" customFormat="1" ht="17.25" x14ac:dyDescent="0.15">
      <c r="A48" s="67"/>
      <c r="B48" s="67"/>
      <c r="C48" s="64" t="s">
        <v>313</v>
      </c>
      <c r="D48" s="64" t="s">
        <v>314</v>
      </c>
      <c r="E48" s="65" t="str">
        <f t="shared" si="0"/>
        <v/>
      </c>
    </row>
    <row r="49" spans="1:5" s="66" customFormat="1" ht="17.25" x14ac:dyDescent="0.15">
      <c r="A49" s="67"/>
      <c r="B49" s="67"/>
      <c r="C49" s="64" t="s">
        <v>315</v>
      </c>
      <c r="D49" s="64" t="s">
        <v>316</v>
      </c>
      <c r="E49" s="65" t="str">
        <f t="shared" si="0"/>
        <v/>
      </c>
    </row>
    <row r="50" spans="1:5" s="66" customFormat="1" ht="17.25" x14ac:dyDescent="0.15">
      <c r="A50" s="67"/>
      <c r="B50" s="67"/>
      <c r="C50" s="64" t="s">
        <v>317</v>
      </c>
      <c r="D50" s="64" t="s">
        <v>318</v>
      </c>
      <c r="E50" s="65" t="str">
        <f t="shared" si="0"/>
        <v/>
      </c>
    </row>
    <row r="51" spans="1:5" s="66" customFormat="1" ht="17.25" x14ac:dyDescent="0.15">
      <c r="A51" s="67"/>
      <c r="B51" s="67"/>
      <c r="C51" s="64" t="s">
        <v>319</v>
      </c>
      <c r="D51" s="64" t="s">
        <v>320</v>
      </c>
      <c r="E51" s="65" t="str">
        <f t="shared" si="0"/>
        <v/>
      </c>
    </row>
    <row r="52" spans="1:5" s="66" customFormat="1" ht="17.25" x14ac:dyDescent="0.15">
      <c r="A52" s="67"/>
      <c r="B52" s="67"/>
      <c r="C52" s="64" t="s">
        <v>321</v>
      </c>
      <c r="D52" s="64" t="s">
        <v>322</v>
      </c>
      <c r="E52" s="65" t="str">
        <f t="shared" si="0"/>
        <v/>
      </c>
    </row>
    <row r="53" spans="1:5" s="66" customFormat="1" ht="17.25" x14ac:dyDescent="0.15">
      <c r="A53" s="67"/>
      <c r="B53" s="67"/>
      <c r="C53" s="64" t="s">
        <v>323</v>
      </c>
      <c r="D53" s="64" t="s">
        <v>324</v>
      </c>
      <c r="E53" s="65" t="str">
        <f t="shared" si="0"/>
        <v/>
      </c>
    </row>
    <row r="54" spans="1:5" s="66" customFormat="1" ht="17.25" x14ac:dyDescent="0.15">
      <c r="A54" s="67"/>
      <c r="B54" s="64" t="s">
        <v>325</v>
      </c>
      <c r="C54" s="64" t="s">
        <v>326</v>
      </c>
      <c r="D54" s="64" t="s">
        <v>327</v>
      </c>
      <c r="E54" s="65" t="str">
        <f t="shared" si="0"/>
        <v/>
      </c>
    </row>
    <row r="55" spans="1:5" s="66" customFormat="1" ht="17.25" x14ac:dyDescent="0.15">
      <c r="A55" s="67"/>
      <c r="B55" s="67"/>
      <c r="C55" s="64" t="s">
        <v>328</v>
      </c>
      <c r="D55" s="64" t="s">
        <v>329</v>
      </c>
      <c r="E55" s="65" t="str">
        <f t="shared" si="0"/>
        <v/>
      </c>
    </row>
    <row r="56" spans="1:5" ht="17.25" x14ac:dyDescent="0.15">
      <c r="E56" s="65" t="str">
        <f t="shared" si="0"/>
        <v/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2" sqref="E2:E23"/>
    </sheetView>
  </sheetViews>
  <sheetFormatPr defaultRowHeight="13.5" x14ac:dyDescent="0.15"/>
  <cols>
    <col min="1" max="1" width="19.5" style="61" customWidth="1"/>
    <col min="2" max="2" width="22.375" style="61" customWidth="1"/>
    <col min="3" max="3" width="10.5" style="61" customWidth="1"/>
    <col min="4" max="4" width="15.625" style="61" customWidth="1"/>
    <col min="5" max="16384" width="9" style="61"/>
  </cols>
  <sheetData>
    <row r="1" spans="1:5" ht="17.25" x14ac:dyDescent="0.15">
      <c r="A1" s="60" t="s">
        <v>16</v>
      </c>
      <c r="B1" s="60" t="s">
        <v>197</v>
      </c>
      <c r="C1" s="60" t="s">
        <v>198</v>
      </c>
      <c r="D1" s="60" t="s">
        <v>199</v>
      </c>
      <c r="E1" s="62" t="str">
        <f>IF(COUNTIF(D:D,D1)&gt;1,"重复","")</f>
        <v/>
      </c>
    </row>
    <row r="2" spans="1:5" ht="17.25" x14ac:dyDescent="0.15">
      <c r="A2" s="60" t="s">
        <v>105</v>
      </c>
      <c r="B2" s="60" t="s">
        <v>293</v>
      </c>
      <c r="C2" s="60" t="s">
        <v>330</v>
      </c>
      <c r="D2" s="60" t="s">
        <v>331</v>
      </c>
      <c r="E2" s="62" t="str">
        <f>IF(COUNTIF(D:D,D2)&gt;1,"重复","")</f>
        <v/>
      </c>
    </row>
    <row r="3" spans="1:5" ht="17.25" x14ac:dyDescent="0.15">
      <c r="A3" s="63"/>
      <c r="B3" s="60" t="s">
        <v>325</v>
      </c>
      <c r="C3" s="60" t="s">
        <v>332</v>
      </c>
      <c r="D3" s="60" t="s">
        <v>333</v>
      </c>
      <c r="E3" s="62" t="str">
        <f t="shared" ref="E3:E23" si="0">IF(COUNTIF(D:D,D3)&gt;1,"重复","")</f>
        <v/>
      </c>
    </row>
    <row r="4" spans="1:5" ht="17.25" x14ac:dyDescent="0.15">
      <c r="A4" s="63"/>
      <c r="B4" s="63"/>
      <c r="C4" s="60" t="s">
        <v>334</v>
      </c>
      <c r="D4" s="60" t="s">
        <v>335</v>
      </c>
      <c r="E4" s="62" t="str">
        <f t="shared" si="0"/>
        <v/>
      </c>
    </row>
    <row r="5" spans="1:5" ht="17.25" x14ac:dyDescent="0.15">
      <c r="A5" s="63"/>
      <c r="B5" s="63"/>
      <c r="C5" s="60" t="s">
        <v>336</v>
      </c>
      <c r="D5" s="60" t="s">
        <v>337</v>
      </c>
      <c r="E5" s="62" t="str">
        <f t="shared" si="0"/>
        <v/>
      </c>
    </row>
    <row r="6" spans="1:5" ht="17.25" x14ac:dyDescent="0.15">
      <c r="A6" s="63"/>
      <c r="B6" s="63"/>
      <c r="C6" s="60" t="s">
        <v>328</v>
      </c>
      <c r="D6" s="60" t="s">
        <v>329</v>
      </c>
      <c r="E6" s="62" t="str">
        <f t="shared" si="0"/>
        <v/>
      </c>
    </row>
    <row r="7" spans="1:5" ht="17.25" x14ac:dyDescent="0.15">
      <c r="A7" s="63"/>
      <c r="B7" s="60" t="s">
        <v>338</v>
      </c>
      <c r="C7" s="60" t="s">
        <v>339</v>
      </c>
      <c r="D7" s="60" t="s">
        <v>340</v>
      </c>
      <c r="E7" s="62" t="str">
        <f t="shared" si="0"/>
        <v/>
      </c>
    </row>
    <row r="8" spans="1:5" ht="17.25" x14ac:dyDescent="0.15">
      <c r="A8" s="63"/>
      <c r="B8" s="60" t="s">
        <v>341</v>
      </c>
      <c r="C8" s="60" t="s">
        <v>342</v>
      </c>
      <c r="D8" s="60" t="s">
        <v>343</v>
      </c>
      <c r="E8" s="62" t="str">
        <f t="shared" si="0"/>
        <v/>
      </c>
    </row>
    <row r="9" spans="1:5" ht="17.25" x14ac:dyDescent="0.15">
      <c r="A9" s="60" t="s">
        <v>106</v>
      </c>
      <c r="B9" s="60" t="s">
        <v>344</v>
      </c>
      <c r="C9" s="60" t="s">
        <v>345</v>
      </c>
      <c r="D9" s="60" t="s">
        <v>346</v>
      </c>
      <c r="E9" s="62" t="str">
        <f t="shared" si="0"/>
        <v/>
      </c>
    </row>
    <row r="10" spans="1:5" ht="17.25" x14ac:dyDescent="0.15">
      <c r="A10" s="63"/>
      <c r="B10" s="60" t="s">
        <v>255</v>
      </c>
      <c r="C10" s="60" t="s">
        <v>256</v>
      </c>
      <c r="D10" s="60" t="s">
        <v>257</v>
      </c>
      <c r="E10" s="62" t="str">
        <f t="shared" si="0"/>
        <v/>
      </c>
    </row>
    <row r="11" spans="1:5" ht="17.25" x14ac:dyDescent="0.15">
      <c r="A11" s="63"/>
      <c r="B11" s="63"/>
      <c r="C11" s="60" t="s">
        <v>260</v>
      </c>
      <c r="D11" s="60" t="s">
        <v>261</v>
      </c>
      <c r="E11" s="62" t="str">
        <f t="shared" si="0"/>
        <v/>
      </c>
    </row>
    <row r="12" spans="1:5" ht="17.25" x14ac:dyDescent="0.15">
      <c r="A12" s="63"/>
      <c r="B12" s="63"/>
      <c r="C12" s="60" t="s">
        <v>264</v>
      </c>
      <c r="D12" s="60" t="s">
        <v>265</v>
      </c>
      <c r="E12" s="62" t="str">
        <f t="shared" si="0"/>
        <v/>
      </c>
    </row>
    <row r="13" spans="1:5" ht="17.25" x14ac:dyDescent="0.15">
      <c r="A13" s="63"/>
      <c r="B13" s="63"/>
      <c r="C13" s="60" t="s">
        <v>270</v>
      </c>
      <c r="D13" s="60" t="s">
        <v>271</v>
      </c>
      <c r="E13" s="62" t="str">
        <f t="shared" si="0"/>
        <v/>
      </c>
    </row>
    <row r="14" spans="1:5" ht="17.25" x14ac:dyDescent="0.15">
      <c r="A14" s="60" t="s">
        <v>108</v>
      </c>
      <c r="B14" s="60" t="s">
        <v>347</v>
      </c>
      <c r="C14" s="60" t="s">
        <v>348</v>
      </c>
      <c r="D14" s="60" t="s">
        <v>349</v>
      </c>
      <c r="E14" s="62" t="str">
        <f t="shared" si="0"/>
        <v/>
      </c>
    </row>
    <row r="15" spans="1:5" ht="17.25" x14ac:dyDescent="0.15">
      <c r="A15" s="63"/>
      <c r="B15" s="63"/>
      <c r="C15" s="60" t="s">
        <v>350</v>
      </c>
      <c r="D15" s="60" t="s">
        <v>351</v>
      </c>
      <c r="E15" s="62" t="str">
        <f t="shared" si="0"/>
        <v/>
      </c>
    </row>
    <row r="16" spans="1:5" ht="17.25" x14ac:dyDescent="0.15">
      <c r="A16" s="60" t="s">
        <v>352</v>
      </c>
      <c r="B16" s="60" t="s">
        <v>353</v>
      </c>
      <c r="C16" s="60" t="s">
        <v>354</v>
      </c>
      <c r="D16" s="60" t="s">
        <v>355</v>
      </c>
      <c r="E16" s="62" t="str">
        <f t="shared" si="0"/>
        <v/>
      </c>
    </row>
    <row r="17" spans="1:5" ht="17.25" x14ac:dyDescent="0.15">
      <c r="A17" s="63"/>
      <c r="B17" s="60" t="s">
        <v>356</v>
      </c>
      <c r="C17" s="60" t="s">
        <v>357</v>
      </c>
      <c r="D17" s="60" t="s">
        <v>358</v>
      </c>
      <c r="E17" s="62" t="str">
        <f t="shared" si="0"/>
        <v/>
      </c>
    </row>
    <row r="18" spans="1:5" ht="17.25" x14ac:dyDescent="0.15">
      <c r="A18" s="63"/>
      <c r="B18" s="60" t="s">
        <v>209</v>
      </c>
      <c r="C18" s="60" t="s">
        <v>210</v>
      </c>
      <c r="D18" s="60" t="s">
        <v>211</v>
      </c>
      <c r="E18" s="62" t="str">
        <f t="shared" si="0"/>
        <v/>
      </c>
    </row>
    <row r="19" spans="1:5" ht="17.25" x14ac:dyDescent="0.15">
      <c r="A19" s="63"/>
      <c r="B19" s="63"/>
      <c r="C19" s="60" t="s">
        <v>218</v>
      </c>
      <c r="D19" s="60" t="s">
        <v>219</v>
      </c>
      <c r="E19" s="62" t="str">
        <f t="shared" si="0"/>
        <v/>
      </c>
    </row>
    <row r="20" spans="1:5" ht="17.25" x14ac:dyDescent="0.15">
      <c r="A20" s="63"/>
      <c r="B20" s="63"/>
      <c r="C20" s="60" t="s">
        <v>220</v>
      </c>
      <c r="D20" s="60" t="s">
        <v>221</v>
      </c>
      <c r="E20" s="62" t="str">
        <f t="shared" si="0"/>
        <v/>
      </c>
    </row>
    <row r="21" spans="1:5" ht="17.25" x14ac:dyDescent="0.15">
      <c r="A21" s="63"/>
      <c r="B21" s="60" t="s">
        <v>277</v>
      </c>
      <c r="C21" s="60" t="s">
        <v>359</v>
      </c>
      <c r="D21" s="60" t="s">
        <v>360</v>
      </c>
      <c r="E21" s="62" t="str">
        <f t="shared" si="0"/>
        <v/>
      </c>
    </row>
    <row r="22" spans="1:5" ht="17.25" x14ac:dyDescent="0.15">
      <c r="A22" s="63"/>
      <c r="B22" s="63"/>
      <c r="C22" s="60" t="s">
        <v>278</v>
      </c>
      <c r="D22" s="60" t="s">
        <v>279</v>
      </c>
      <c r="E22" s="62" t="str">
        <f t="shared" si="0"/>
        <v/>
      </c>
    </row>
    <row r="23" spans="1:5" ht="17.25" x14ac:dyDescent="0.15">
      <c r="A23" s="63"/>
      <c r="B23" s="63"/>
      <c r="C23" s="60" t="s">
        <v>280</v>
      </c>
      <c r="D23" s="60" t="s">
        <v>281</v>
      </c>
      <c r="E23" s="62" t="str">
        <f t="shared" si="0"/>
        <v/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10" sqref="B10"/>
    </sheetView>
  </sheetViews>
  <sheetFormatPr defaultRowHeight="13.5" x14ac:dyDescent="0.15"/>
  <cols>
    <col min="1" max="1" width="19.5" style="61" customWidth="1"/>
    <col min="2" max="2" width="22.375" style="61" customWidth="1"/>
    <col min="3" max="3" width="10.5" style="61" customWidth="1"/>
    <col min="4" max="4" width="15.625" style="61" customWidth="1"/>
    <col min="5" max="16384" width="9" style="61"/>
  </cols>
  <sheetData>
    <row r="1" spans="1:5" ht="17.25" x14ac:dyDescent="0.15">
      <c r="A1" s="60" t="s">
        <v>16</v>
      </c>
      <c r="B1" s="60" t="s">
        <v>197</v>
      </c>
      <c r="C1" s="60" t="s">
        <v>198</v>
      </c>
      <c r="D1" s="60" t="s">
        <v>199</v>
      </c>
      <c r="E1" s="62" t="str">
        <f>IF(COUNTIF(D:D,D1)&gt;1,"重复","")</f>
        <v/>
      </c>
    </row>
    <row r="2" spans="1:5" ht="17.25" x14ac:dyDescent="0.15">
      <c r="A2" s="60" t="s">
        <v>111</v>
      </c>
      <c r="B2" s="60" t="s">
        <v>255</v>
      </c>
      <c r="C2" s="60" t="s">
        <v>256</v>
      </c>
      <c r="D2" s="60" t="s">
        <v>257</v>
      </c>
      <c r="E2" s="62" t="str">
        <f>IF(COUNTIF(D:D,D2)&gt;1,"重复","")</f>
        <v/>
      </c>
    </row>
    <row r="3" spans="1:5" ht="17.25" x14ac:dyDescent="0.15">
      <c r="A3" s="63"/>
      <c r="B3" s="63"/>
      <c r="C3" s="60" t="s">
        <v>361</v>
      </c>
      <c r="D3" s="60" t="s">
        <v>362</v>
      </c>
      <c r="E3" s="62" t="str">
        <f t="shared" ref="E3:E20" si="0">IF(COUNTIF(D:D,D3)&gt;1,"重复","")</f>
        <v/>
      </c>
    </row>
    <row r="4" spans="1:5" ht="17.25" x14ac:dyDescent="0.15">
      <c r="A4" s="63"/>
      <c r="B4" s="63"/>
      <c r="C4" s="60" t="s">
        <v>264</v>
      </c>
      <c r="D4" s="60" t="s">
        <v>265</v>
      </c>
      <c r="E4" s="62" t="str">
        <f t="shared" si="0"/>
        <v/>
      </c>
    </row>
    <row r="5" spans="1:5" ht="17.25" x14ac:dyDescent="0.15">
      <c r="A5" s="63"/>
      <c r="B5" s="63"/>
      <c r="C5" s="60" t="s">
        <v>270</v>
      </c>
      <c r="D5" s="60" t="s">
        <v>271</v>
      </c>
      <c r="E5" s="62" t="str">
        <f t="shared" si="0"/>
        <v/>
      </c>
    </row>
    <row r="6" spans="1:5" ht="17.25" x14ac:dyDescent="0.15">
      <c r="A6" s="60" t="s">
        <v>112</v>
      </c>
      <c r="B6" s="60" t="s">
        <v>363</v>
      </c>
      <c r="C6" s="60" t="s">
        <v>364</v>
      </c>
      <c r="D6" s="60" t="s">
        <v>365</v>
      </c>
      <c r="E6" s="62" t="str">
        <f t="shared" si="0"/>
        <v/>
      </c>
    </row>
    <row r="7" spans="1:5" ht="17.25" x14ac:dyDescent="0.15">
      <c r="A7" s="60" t="s">
        <v>113</v>
      </c>
      <c r="B7" s="60" t="s">
        <v>290</v>
      </c>
      <c r="C7" s="60" t="s">
        <v>366</v>
      </c>
      <c r="D7" s="60" t="s">
        <v>367</v>
      </c>
      <c r="E7" s="62" t="str">
        <f t="shared" si="0"/>
        <v/>
      </c>
    </row>
    <row r="8" spans="1:5" ht="17.25" x14ac:dyDescent="0.15">
      <c r="A8" s="63"/>
      <c r="B8" s="63"/>
      <c r="C8" s="60" t="s">
        <v>368</v>
      </c>
      <c r="D8" s="60" t="s">
        <v>369</v>
      </c>
      <c r="E8" s="62" t="str">
        <f t="shared" si="0"/>
        <v/>
      </c>
    </row>
    <row r="9" spans="1:5" ht="17.25" x14ac:dyDescent="0.15">
      <c r="A9" s="63"/>
      <c r="B9" s="63"/>
      <c r="C9" s="60" t="s">
        <v>291</v>
      </c>
      <c r="D9" s="60" t="s">
        <v>292</v>
      </c>
      <c r="E9" s="62" t="str">
        <f t="shared" si="0"/>
        <v/>
      </c>
    </row>
    <row r="10" spans="1:5" ht="17.25" x14ac:dyDescent="0.15">
      <c r="A10" s="63"/>
      <c r="B10" s="63"/>
      <c r="C10" s="60" t="s">
        <v>370</v>
      </c>
      <c r="D10" s="60" t="s">
        <v>371</v>
      </c>
      <c r="E10" s="62" t="str">
        <f t="shared" si="0"/>
        <v/>
      </c>
    </row>
    <row r="11" spans="1:5" ht="17.25" x14ac:dyDescent="0.15">
      <c r="A11" s="63"/>
      <c r="B11" s="63"/>
      <c r="C11" s="60" t="s">
        <v>372</v>
      </c>
      <c r="D11" s="60" t="s">
        <v>373</v>
      </c>
      <c r="E11" s="62" t="str">
        <f t="shared" si="0"/>
        <v/>
      </c>
    </row>
    <row r="12" spans="1:5" ht="17.25" x14ac:dyDescent="0.15">
      <c r="A12" s="63"/>
      <c r="B12" s="60" t="s">
        <v>249</v>
      </c>
      <c r="C12" s="60" t="s">
        <v>374</v>
      </c>
      <c r="D12" s="60" t="s">
        <v>375</v>
      </c>
      <c r="E12" s="62" t="str">
        <f t="shared" si="0"/>
        <v/>
      </c>
    </row>
    <row r="13" spans="1:5" ht="17.25" x14ac:dyDescent="0.15">
      <c r="A13" s="60" t="s">
        <v>115</v>
      </c>
      <c r="B13" s="60" t="s">
        <v>206</v>
      </c>
      <c r="C13" s="60" t="s">
        <v>243</v>
      </c>
      <c r="D13" s="60" t="s">
        <v>244</v>
      </c>
      <c r="E13" s="62" t="str">
        <f t="shared" si="0"/>
        <v/>
      </c>
    </row>
    <row r="14" spans="1:5" ht="17.25" x14ac:dyDescent="0.15">
      <c r="A14" s="63"/>
      <c r="B14" s="63"/>
      <c r="C14" s="60" t="s">
        <v>207</v>
      </c>
      <c r="D14" s="60" t="s">
        <v>208</v>
      </c>
      <c r="E14" s="62" t="str">
        <f t="shared" si="0"/>
        <v/>
      </c>
    </row>
    <row r="15" spans="1:5" ht="17.25" x14ac:dyDescent="0.15">
      <c r="A15" s="60" t="s">
        <v>376</v>
      </c>
      <c r="B15" s="60" t="s">
        <v>300</v>
      </c>
      <c r="C15" s="60" t="s">
        <v>377</v>
      </c>
      <c r="D15" s="60" t="s">
        <v>378</v>
      </c>
      <c r="E15" s="62" t="str">
        <f t="shared" si="0"/>
        <v/>
      </c>
    </row>
    <row r="16" spans="1:5" ht="17.25" x14ac:dyDescent="0.15">
      <c r="A16" s="63"/>
      <c r="B16" s="63"/>
      <c r="C16" s="60" t="s">
        <v>301</v>
      </c>
      <c r="D16" s="60" t="s">
        <v>302</v>
      </c>
      <c r="E16" s="62" t="str">
        <f t="shared" si="0"/>
        <v/>
      </c>
    </row>
    <row r="17" spans="1:5" ht="17.25" x14ac:dyDescent="0.15">
      <c r="A17" s="63"/>
      <c r="B17" s="60" t="s">
        <v>303</v>
      </c>
      <c r="C17" s="60" t="s">
        <v>304</v>
      </c>
      <c r="D17" s="60" t="s">
        <v>305</v>
      </c>
      <c r="E17" s="62" t="str">
        <f t="shared" si="0"/>
        <v/>
      </c>
    </row>
    <row r="18" spans="1:5" ht="17.25" x14ac:dyDescent="0.15">
      <c r="A18" s="63"/>
      <c r="B18" s="63"/>
      <c r="C18" s="60" t="s">
        <v>379</v>
      </c>
      <c r="D18" s="60" t="s">
        <v>380</v>
      </c>
      <c r="E18" s="62" t="str">
        <f t="shared" si="0"/>
        <v/>
      </c>
    </row>
    <row r="19" spans="1:5" ht="17.25" x14ac:dyDescent="0.15">
      <c r="A19" s="63"/>
      <c r="B19" s="63"/>
      <c r="C19" s="60" t="s">
        <v>381</v>
      </c>
      <c r="D19" s="60" t="s">
        <v>382</v>
      </c>
      <c r="E19" s="62" t="str">
        <f t="shared" si="0"/>
        <v/>
      </c>
    </row>
    <row r="20" spans="1:5" ht="17.25" x14ac:dyDescent="0.15">
      <c r="E20" s="62" t="str">
        <f t="shared" si="0"/>
        <v/>
      </c>
    </row>
    <row r="21" spans="1:5" ht="17.25" x14ac:dyDescent="0.15">
      <c r="E21" s="62" t="str">
        <f>IF(COUNTIF(D:D,D21)&gt;1,"重复","")</f>
        <v/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2" sqref="D2:D15"/>
    </sheetView>
  </sheetViews>
  <sheetFormatPr defaultRowHeight="13.5" x14ac:dyDescent="0.15"/>
  <cols>
    <col min="1" max="1" width="17.875" style="61" customWidth="1"/>
    <col min="2" max="2" width="18.75" style="61" customWidth="1"/>
    <col min="3" max="3" width="9" style="61"/>
    <col min="4" max="4" width="15.375" style="61" customWidth="1"/>
    <col min="5" max="16384" width="9" style="61"/>
  </cols>
  <sheetData>
    <row r="1" spans="1:5" x14ac:dyDescent="0.15">
      <c r="A1" s="60" t="s">
        <v>16</v>
      </c>
      <c r="B1" s="60" t="s">
        <v>197</v>
      </c>
      <c r="C1" s="60" t="s">
        <v>198</v>
      </c>
      <c r="D1" s="60" t="s">
        <v>199</v>
      </c>
    </row>
    <row r="2" spans="1:5" ht="17.25" x14ac:dyDescent="0.15">
      <c r="A2" s="60" t="s">
        <v>17</v>
      </c>
      <c r="B2" s="60" t="s">
        <v>344</v>
      </c>
      <c r="C2" s="60" t="s">
        <v>345</v>
      </c>
      <c r="D2" s="60" t="s">
        <v>346</v>
      </c>
      <c r="E2" s="62" t="str">
        <f>IF(COUNTIF(D:D,D2)&gt;1,"重复","")</f>
        <v/>
      </c>
    </row>
    <row r="3" spans="1:5" ht="17.25" x14ac:dyDescent="0.15">
      <c r="A3" s="63"/>
      <c r="B3" s="60" t="s">
        <v>255</v>
      </c>
      <c r="C3" s="60" t="s">
        <v>256</v>
      </c>
      <c r="D3" s="60" t="s">
        <v>257</v>
      </c>
      <c r="E3" s="62" t="str">
        <f t="shared" ref="E3:E16" si="0">IF(COUNTIF(D:D,D3)&gt;1,"重复","")</f>
        <v/>
      </c>
    </row>
    <row r="4" spans="1:5" ht="17.25" x14ac:dyDescent="0.15">
      <c r="A4" s="63"/>
      <c r="B4" s="63"/>
      <c r="C4" s="60" t="s">
        <v>258</v>
      </c>
      <c r="D4" s="60" t="s">
        <v>259</v>
      </c>
      <c r="E4" s="62" t="str">
        <f t="shared" si="0"/>
        <v/>
      </c>
    </row>
    <row r="5" spans="1:5" ht="17.25" x14ac:dyDescent="0.15">
      <c r="A5" s="63"/>
      <c r="B5" s="63"/>
      <c r="C5" s="60" t="s">
        <v>270</v>
      </c>
      <c r="D5" s="60" t="s">
        <v>271</v>
      </c>
      <c r="E5" s="62" t="str">
        <f t="shared" si="0"/>
        <v/>
      </c>
    </row>
    <row r="6" spans="1:5" ht="17.25" x14ac:dyDescent="0.15">
      <c r="A6" s="60" t="s">
        <v>19</v>
      </c>
      <c r="B6" s="60" t="s">
        <v>229</v>
      </c>
      <c r="C6" s="60" t="s">
        <v>230</v>
      </c>
      <c r="D6" s="60" t="s">
        <v>231</v>
      </c>
      <c r="E6" s="62" t="str">
        <f t="shared" si="0"/>
        <v/>
      </c>
    </row>
    <row r="7" spans="1:5" ht="17.25" x14ac:dyDescent="0.15">
      <c r="A7" s="63"/>
      <c r="B7" s="63"/>
      <c r="C7" s="60" t="s">
        <v>383</v>
      </c>
      <c r="D7" s="60" t="s">
        <v>384</v>
      </c>
      <c r="E7" s="62" t="str">
        <f t="shared" si="0"/>
        <v/>
      </c>
    </row>
    <row r="8" spans="1:5" ht="17.25" x14ac:dyDescent="0.15">
      <c r="A8" s="60" t="s">
        <v>21</v>
      </c>
      <c r="B8" s="60" t="s">
        <v>310</v>
      </c>
      <c r="C8" s="60" t="s">
        <v>313</v>
      </c>
      <c r="D8" s="60" t="s">
        <v>314</v>
      </c>
      <c r="E8" s="62" t="str">
        <f t="shared" si="0"/>
        <v/>
      </c>
    </row>
    <row r="9" spans="1:5" ht="17.25" x14ac:dyDescent="0.15">
      <c r="A9" s="63"/>
      <c r="B9" s="63"/>
      <c r="C9" s="60" t="s">
        <v>385</v>
      </c>
      <c r="D9" s="60" t="s">
        <v>386</v>
      </c>
      <c r="E9" s="62" t="str">
        <f t="shared" si="0"/>
        <v/>
      </c>
    </row>
    <row r="10" spans="1:5" ht="17.25" x14ac:dyDescent="0.15">
      <c r="A10" s="63"/>
      <c r="B10" s="63"/>
      <c r="C10" s="60" t="s">
        <v>387</v>
      </c>
      <c r="D10" s="60" t="s">
        <v>388</v>
      </c>
      <c r="E10" s="62" t="str">
        <f t="shared" si="0"/>
        <v/>
      </c>
    </row>
    <row r="11" spans="1:5" ht="17.25" x14ac:dyDescent="0.15">
      <c r="A11" s="63"/>
      <c r="B11" s="60" t="s">
        <v>325</v>
      </c>
      <c r="C11" s="60" t="s">
        <v>326</v>
      </c>
      <c r="D11" s="60" t="s">
        <v>327</v>
      </c>
      <c r="E11" s="62" t="str">
        <f t="shared" si="0"/>
        <v/>
      </c>
    </row>
    <row r="12" spans="1:5" ht="17.25" x14ac:dyDescent="0.15">
      <c r="A12" s="63"/>
      <c r="B12" s="63"/>
      <c r="C12" s="60" t="s">
        <v>389</v>
      </c>
      <c r="D12" s="60" t="s">
        <v>390</v>
      </c>
      <c r="E12" s="62" t="str">
        <f t="shared" si="0"/>
        <v/>
      </c>
    </row>
    <row r="13" spans="1:5" ht="17.25" x14ac:dyDescent="0.15">
      <c r="A13" s="63"/>
      <c r="B13" s="60" t="s">
        <v>341</v>
      </c>
      <c r="C13" s="60" t="s">
        <v>342</v>
      </c>
      <c r="D13" s="60" t="s">
        <v>343</v>
      </c>
      <c r="E13" s="62" t="str">
        <f t="shared" si="0"/>
        <v/>
      </c>
    </row>
    <row r="14" spans="1:5" ht="17.25" x14ac:dyDescent="0.15">
      <c r="A14" s="60" t="s">
        <v>23</v>
      </c>
      <c r="B14" s="60" t="s">
        <v>363</v>
      </c>
      <c r="C14" s="60" t="s">
        <v>364</v>
      </c>
      <c r="D14" s="60" t="s">
        <v>365</v>
      </c>
      <c r="E14" s="62" t="str">
        <f t="shared" si="0"/>
        <v/>
      </c>
    </row>
    <row r="15" spans="1:5" ht="17.25" x14ac:dyDescent="0.15">
      <c r="A15" s="63"/>
      <c r="B15" s="60" t="s">
        <v>283</v>
      </c>
      <c r="C15" s="60" t="s">
        <v>391</v>
      </c>
      <c r="D15" s="60" t="s">
        <v>392</v>
      </c>
      <c r="E15" s="62" t="str">
        <f t="shared" si="0"/>
        <v/>
      </c>
    </row>
    <row r="16" spans="1:5" ht="17.25" x14ac:dyDescent="0.15">
      <c r="E16" s="62" t="str">
        <f t="shared" si="0"/>
        <v/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F13" sqref="F13"/>
    </sheetView>
  </sheetViews>
  <sheetFormatPr defaultRowHeight="13.5" x14ac:dyDescent="0.15"/>
  <cols>
    <col min="1" max="1" width="28.75" style="61" customWidth="1"/>
    <col min="2" max="2" width="18.75" style="61" customWidth="1"/>
    <col min="3" max="3" width="9" style="61"/>
    <col min="4" max="4" width="15.375" style="61" customWidth="1"/>
    <col min="5" max="16384" width="9" style="61"/>
  </cols>
  <sheetData>
    <row r="1" spans="1:5" x14ac:dyDescent="0.15">
      <c r="A1" s="60" t="s">
        <v>16</v>
      </c>
      <c r="B1" s="60" t="s">
        <v>197</v>
      </c>
      <c r="C1" s="60" t="s">
        <v>198</v>
      </c>
      <c r="D1" s="60" t="s">
        <v>199</v>
      </c>
    </row>
    <row r="2" spans="1:5" ht="17.25" x14ac:dyDescent="0.15">
      <c r="A2" s="60" t="s">
        <v>25</v>
      </c>
      <c r="B2" s="60" t="s">
        <v>344</v>
      </c>
      <c r="C2" s="60" t="s">
        <v>408</v>
      </c>
      <c r="D2" s="60" t="s">
        <v>407</v>
      </c>
      <c r="E2" s="62" t="str">
        <f t="shared" ref="E2:E17" si="0">IF(COUNTIF(D:D,D2)&gt;1,"重复","")</f>
        <v/>
      </c>
    </row>
    <row r="3" spans="1:5" ht="17.25" x14ac:dyDescent="0.15">
      <c r="A3" s="63"/>
      <c r="B3" s="60" t="s">
        <v>255</v>
      </c>
      <c r="C3" s="60" t="s">
        <v>256</v>
      </c>
      <c r="D3" s="60" t="s">
        <v>257</v>
      </c>
      <c r="E3" s="62" t="str">
        <f t="shared" si="0"/>
        <v/>
      </c>
    </row>
    <row r="4" spans="1:5" ht="17.25" x14ac:dyDescent="0.15">
      <c r="A4" s="63"/>
      <c r="B4" s="63"/>
      <c r="C4" s="60" t="s">
        <v>260</v>
      </c>
      <c r="D4" s="60" t="s">
        <v>261</v>
      </c>
      <c r="E4" s="62" t="str">
        <f t="shared" si="0"/>
        <v/>
      </c>
    </row>
    <row r="5" spans="1:5" ht="17.25" x14ac:dyDescent="0.15">
      <c r="A5" s="63"/>
      <c r="B5" s="63"/>
      <c r="C5" s="60" t="s">
        <v>361</v>
      </c>
      <c r="D5" s="60" t="s">
        <v>362</v>
      </c>
      <c r="E5" s="62" t="str">
        <f t="shared" si="0"/>
        <v/>
      </c>
    </row>
    <row r="6" spans="1:5" ht="17.25" x14ac:dyDescent="0.15">
      <c r="A6" s="63"/>
      <c r="B6" s="63"/>
      <c r="C6" s="60" t="s">
        <v>264</v>
      </c>
      <c r="D6" s="60" t="s">
        <v>265</v>
      </c>
      <c r="E6" s="62" t="str">
        <f t="shared" si="0"/>
        <v/>
      </c>
    </row>
    <row r="7" spans="1:5" ht="17.25" x14ac:dyDescent="0.15">
      <c r="A7" s="63"/>
      <c r="B7" s="63"/>
      <c r="C7" s="60" t="s">
        <v>406</v>
      </c>
      <c r="D7" s="60" t="s">
        <v>405</v>
      </c>
      <c r="E7" s="62" t="str">
        <f t="shared" si="0"/>
        <v/>
      </c>
    </row>
    <row r="8" spans="1:5" ht="17.25" x14ac:dyDescent="0.15">
      <c r="A8" s="63"/>
      <c r="B8" s="63"/>
      <c r="C8" s="60" t="s">
        <v>404</v>
      </c>
      <c r="D8" s="60" t="s">
        <v>403</v>
      </c>
      <c r="E8" s="62" t="str">
        <f t="shared" si="0"/>
        <v/>
      </c>
    </row>
    <row r="9" spans="1:5" ht="17.25" x14ac:dyDescent="0.15">
      <c r="A9" s="63"/>
      <c r="B9" s="63"/>
      <c r="C9" s="60" t="s">
        <v>270</v>
      </c>
      <c r="D9" s="60" t="s">
        <v>271</v>
      </c>
      <c r="E9" s="62" t="str">
        <f t="shared" si="0"/>
        <v/>
      </c>
    </row>
    <row r="10" spans="1:5" ht="17.25" x14ac:dyDescent="0.15">
      <c r="A10" s="60" t="s">
        <v>27</v>
      </c>
      <c r="B10" s="60" t="s">
        <v>206</v>
      </c>
      <c r="C10" s="60" t="s">
        <v>245</v>
      </c>
      <c r="D10" s="60" t="s">
        <v>246</v>
      </c>
      <c r="E10" s="62" t="str">
        <f t="shared" si="0"/>
        <v/>
      </c>
    </row>
    <row r="11" spans="1:5" ht="17.25" x14ac:dyDescent="0.15">
      <c r="A11" s="63"/>
      <c r="B11" s="63"/>
      <c r="C11" s="60" t="s">
        <v>207</v>
      </c>
      <c r="D11" s="60" t="s">
        <v>208</v>
      </c>
      <c r="E11" s="62" t="str">
        <f t="shared" si="0"/>
        <v/>
      </c>
    </row>
    <row r="12" spans="1:5" ht="17.25" x14ac:dyDescent="0.15">
      <c r="A12" s="63"/>
      <c r="B12" s="63"/>
      <c r="C12" s="60" t="s">
        <v>247</v>
      </c>
      <c r="D12" s="60" t="s">
        <v>248</v>
      </c>
      <c r="E12" s="62" t="str">
        <f t="shared" si="0"/>
        <v/>
      </c>
    </row>
    <row r="13" spans="1:5" ht="17.25" x14ac:dyDescent="0.15">
      <c r="A13" s="60" t="s">
        <v>29</v>
      </c>
      <c r="B13" s="60" t="s">
        <v>402</v>
      </c>
      <c r="C13" s="60" t="s">
        <v>401</v>
      </c>
      <c r="D13" s="60" t="s">
        <v>400</v>
      </c>
      <c r="E13" s="62" t="str">
        <f t="shared" si="0"/>
        <v/>
      </c>
    </row>
    <row r="14" spans="1:5" ht="17.25" x14ac:dyDescent="0.15">
      <c r="A14" s="63"/>
      <c r="B14" s="60" t="s">
        <v>310</v>
      </c>
      <c r="C14" s="60" t="s">
        <v>399</v>
      </c>
      <c r="D14" s="60" t="s">
        <v>398</v>
      </c>
      <c r="E14" s="62" t="str">
        <f t="shared" si="0"/>
        <v/>
      </c>
    </row>
    <row r="15" spans="1:5" ht="17.25" x14ac:dyDescent="0.15">
      <c r="A15" s="63"/>
      <c r="B15" s="60" t="s">
        <v>341</v>
      </c>
      <c r="C15" s="60" t="s">
        <v>342</v>
      </c>
      <c r="D15" s="60" t="s">
        <v>343</v>
      </c>
      <c r="E15" s="62" t="str">
        <f t="shared" si="0"/>
        <v/>
      </c>
    </row>
    <row r="16" spans="1:5" ht="17.25" x14ac:dyDescent="0.15">
      <c r="A16" s="60" t="s">
        <v>397</v>
      </c>
      <c r="B16" s="60" t="s">
        <v>396</v>
      </c>
      <c r="C16" s="60" t="s">
        <v>395</v>
      </c>
      <c r="D16" s="60" t="s">
        <v>394</v>
      </c>
      <c r="E16" s="62" t="str">
        <f t="shared" si="0"/>
        <v/>
      </c>
    </row>
    <row r="17" spans="1:5" ht="17.25" x14ac:dyDescent="0.15">
      <c r="A17" s="60" t="s">
        <v>393</v>
      </c>
      <c r="B17" s="60" t="s">
        <v>363</v>
      </c>
      <c r="C17" s="60" t="s">
        <v>364</v>
      </c>
      <c r="D17" s="60" t="s">
        <v>365</v>
      </c>
      <c r="E17" s="62" t="str">
        <f t="shared" si="0"/>
        <v/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73" workbookViewId="0">
      <selection activeCell="E99" sqref="E99"/>
    </sheetView>
  </sheetViews>
  <sheetFormatPr defaultRowHeight="13.5" x14ac:dyDescent="0.15"/>
  <cols>
    <col min="1" max="1" width="21.125" style="61" customWidth="1"/>
    <col min="2" max="2" width="18.75" style="61" customWidth="1"/>
    <col min="3" max="3" width="9" style="61"/>
    <col min="4" max="4" width="15.375" style="61" customWidth="1"/>
    <col min="5" max="16384" width="9" style="61"/>
  </cols>
  <sheetData>
    <row r="1" spans="1:5" x14ac:dyDescent="0.15">
      <c r="A1" s="60" t="s">
        <v>16</v>
      </c>
      <c r="B1" s="60" t="s">
        <v>197</v>
      </c>
      <c r="C1" s="60" t="s">
        <v>198</v>
      </c>
      <c r="D1" s="60" t="s">
        <v>199</v>
      </c>
    </row>
    <row r="2" spans="1:5" ht="17.25" x14ac:dyDescent="0.15">
      <c r="A2" s="60" t="s">
        <v>36</v>
      </c>
      <c r="B2" s="60" t="s">
        <v>409</v>
      </c>
      <c r="C2" s="60" t="s">
        <v>410</v>
      </c>
      <c r="D2" s="60" t="s">
        <v>411</v>
      </c>
      <c r="E2" s="62" t="str">
        <f t="shared" ref="E2:E33" si="0">IF(COUNTIF(D:D,D2)&gt;1,"重复","")</f>
        <v/>
      </c>
    </row>
    <row r="3" spans="1:5" ht="17.25" x14ac:dyDescent="0.15">
      <c r="A3" s="60" t="s">
        <v>38</v>
      </c>
      <c r="B3" s="60" t="s">
        <v>229</v>
      </c>
      <c r="C3" s="60" t="s">
        <v>230</v>
      </c>
      <c r="D3" s="60" t="s">
        <v>231</v>
      </c>
      <c r="E3" s="62" t="str">
        <f t="shared" si="0"/>
        <v/>
      </c>
    </row>
    <row r="4" spans="1:5" ht="17.25" x14ac:dyDescent="0.15">
      <c r="A4" s="60" t="s">
        <v>40</v>
      </c>
      <c r="B4" s="60" t="s">
        <v>272</v>
      </c>
      <c r="C4" s="60" t="s">
        <v>275</v>
      </c>
      <c r="D4" s="60" t="s">
        <v>276</v>
      </c>
      <c r="E4" s="62" t="str">
        <f t="shared" si="0"/>
        <v/>
      </c>
    </row>
    <row r="5" spans="1:5" ht="17.25" x14ac:dyDescent="0.15">
      <c r="A5" s="60" t="s">
        <v>42</v>
      </c>
      <c r="B5" s="60" t="s">
        <v>229</v>
      </c>
      <c r="C5" s="60" t="s">
        <v>412</v>
      </c>
      <c r="D5" s="60" t="s">
        <v>413</v>
      </c>
      <c r="E5" s="62" t="str">
        <f t="shared" si="0"/>
        <v/>
      </c>
    </row>
    <row r="6" spans="1:5" ht="17.25" x14ac:dyDescent="0.15">
      <c r="A6" s="63"/>
      <c r="B6" s="60" t="s">
        <v>272</v>
      </c>
      <c r="C6" s="60" t="s">
        <v>273</v>
      </c>
      <c r="D6" s="60" t="s">
        <v>274</v>
      </c>
      <c r="E6" s="62" t="str">
        <f t="shared" si="0"/>
        <v/>
      </c>
    </row>
    <row r="7" spans="1:5" ht="17.25" x14ac:dyDescent="0.15">
      <c r="A7" s="60" t="s">
        <v>44</v>
      </c>
      <c r="B7" s="60" t="s">
        <v>209</v>
      </c>
      <c r="C7" s="60" t="s">
        <v>414</v>
      </c>
      <c r="D7" s="60" t="s">
        <v>415</v>
      </c>
      <c r="E7" s="62" t="str">
        <f t="shared" si="0"/>
        <v/>
      </c>
    </row>
    <row r="8" spans="1:5" ht="17.25" x14ac:dyDescent="0.15">
      <c r="A8" s="63"/>
      <c r="B8" s="63"/>
      <c r="C8" s="60" t="s">
        <v>210</v>
      </c>
      <c r="D8" s="60" t="s">
        <v>211</v>
      </c>
      <c r="E8" s="62" t="str">
        <f t="shared" si="0"/>
        <v/>
      </c>
    </row>
    <row r="9" spans="1:5" ht="17.25" x14ac:dyDescent="0.15">
      <c r="A9" s="63"/>
      <c r="B9" s="63"/>
      <c r="C9" s="60" t="s">
        <v>416</v>
      </c>
      <c r="D9" s="60" t="s">
        <v>417</v>
      </c>
      <c r="E9" s="62" t="str">
        <f t="shared" si="0"/>
        <v/>
      </c>
    </row>
    <row r="10" spans="1:5" ht="17.25" x14ac:dyDescent="0.15">
      <c r="A10" s="63"/>
      <c r="B10" s="63"/>
      <c r="C10" s="60" t="s">
        <v>218</v>
      </c>
      <c r="D10" s="60" t="s">
        <v>219</v>
      </c>
      <c r="E10" s="62" t="str">
        <f t="shared" si="0"/>
        <v/>
      </c>
    </row>
    <row r="11" spans="1:5" ht="17.25" x14ac:dyDescent="0.15">
      <c r="A11" s="63"/>
      <c r="B11" s="63"/>
      <c r="C11" s="60" t="s">
        <v>220</v>
      </c>
      <c r="D11" s="60" t="s">
        <v>221</v>
      </c>
      <c r="E11" s="62" t="str">
        <f t="shared" si="0"/>
        <v/>
      </c>
    </row>
    <row r="12" spans="1:5" ht="17.25" x14ac:dyDescent="0.15">
      <c r="A12" s="63"/>
      <c r="B12" s="63"/>
      <c r="C12" s="60" t="s">
        <v>418</v>
      </c>
      <c r="D12" s="60" t="s">
        <v>419</v>
      </c>
      <c r="E12" s="62" t="str">
        <f t="shared" si="0"/>
        <v/>
      </c>
    </row>
    <row r="13" spans="1:5" ht="17.25" x14ac:dyDescent="0.15">
      <c r="A13" s="63"/>
      <c r="B13" s="63"/>
      <c r="C13" s="60" t="s">
        <v>420</v>
      </c>
      <c r="D13" s="60" t="s">
        <v>421</v>
      </c>
      <c r="E13" s="62" t="str">
        <f t="shared" si="0"/>
        <v/>
      </c>
    </row>
    <row r="14" spans="1:5" ht="17.25" x14ac:dyDescent="0.15">
      <c r="A14" s="63"/>
      <c r="B14" s="63"/>
      <c r="C14" s="60" t="s">
        <v>422</v>
      </c>
      <c r="D14" s="60" t="s">
        <v>423</v>
      </c>
      <c r="E14" s="62" t="str">
        <f t="shared" si="0"/>
        <v/>
      </c>
    </row>
    <row r="15" spans="1:5" ht="17.25" x14ac:dyDescent="0.15">
      <c r="A15" s="63"/>
      <c r="B15" s="60" t="s">
        <v>277</v>
      </c>
      <c r="C15" s="60" t="s">
        <v>278</v>
      </c>
      <c r="D15" s="60" t="s">
        <v>279</v>
      </c>
      <c r="E15" s="62" t="str">
        <f t="shared" si="0"/>
        <v/>
      </c>
    </row>
    <row r="16" spans="1:5" ht="17.25" x14ac:dyDescent="0.15">
      <c r="A16" s="63"/>
      <c r="B16" s="63"/>
      <c r="C16" s="60" t="s">
        <v>280</v>
      </c>
      <c r="D16" s="60" t="s">
        <v>281</v>
      </c>
      <c r="E16" s="62" t="str">
        <f t="shared" si="0"/>
        <v/>
      </c>
    </row>
    <row r="17" spans="1:5" ht="17.25" x14ac:dyDescent="0.15">
      <c r="A17" s="60" t="s">
        <v>46</v>
      </c>
      <c r="B17" s="60" t="s">
        <v>222</v>
      </c>
      <c r="C17" s="60" t="s">
        <v>227</v>
      </c>
      <c r="D17" s="60" t="s">
        <v>228</v>
      </c>
      <c r="E17" s="62" t="str">
        <f t="shared" si="0"/>
        <v/>
      </c>
    </row>
    <row r="18" spans="1:5" ht="17.25" x14ac:dyDescent="0.15">
      <c r="A18" s="63"/>
      <c r="B18" s="60" t="s">
        <v>363</v>
      </c>
      <c r="C18" s="60" t="s">
        <v>364</v>
      </c>
      <c r="D18" s="60" t="s">
        <v>365</v>
      </c>
      <c r="E18" s="62" t="str">
        <f t="shared" si="0"/>
        <v/>
      </c>
    </row>
    <row r="19" spans="1:5" ht="17.25" x14ac:dyDescent="0.15">
      <c r="A19" s="63"/>
      <c r="B19" s="60" t="s">
        <v>283</v>
      </c>
      <c r="C19" s="60" t="s">
        <v>424</v>
      </c>
      <c r="D19" s="60" t="s">
        <v>425</v>
      </c>
      <c r="E19" s="62" t="str">
        <f t="shared" si="0"/>
        <v/>
      </c>
    </row>
    <row r="20" spans="1:5" ht="17.25" x14ac:dyDescent="0.15">
      <c r="A20" s="63"/>
      <c r="B20" s="63"/>
      <c r="C20" s="60" t="s">
        <v>426</v>
      </c>
      <c r="D20" s="60" t="s">
        <v>427</v>
      </c>
      <c r="E20" s="62" t="str">
        <f t="shared" si="0"/>
        <v/>
      </c>
    </row>
    <row r="21" spans="1:5" ht="17.25" x14ac:dyDescent="0.15">
      <c r="A21" s="63"/>
      <c r="B21" s="63"/>
      <c r="C21" s="60" t="s">
        <v>284</v>
      </c>
      <c r="D21" s="60" t="s">
        <v>285</v>
      </c>
      <c r="E21" s="62" t="str">
        <f t="shared" si="0"/>
        <v/>
      </c>
    </row>
    <row r="22" spans="1:5" ht="17.25" x14ac:dyDescent="0.15">
      <c r="A22" s="63"/>
      <c r="B22" s="63"/>
      <c r="C22" s="60" t="s">
        <v>286</v>
      </c>
      <c r="D22" s="60" t="s">
        <v>287</v>
      </c>
      <c r="E22" s="62" t="str">
        <f t="shared" si="0"/>
        <v/>
      </c>
    </row>
    <row r="23" spans="1:5" ht="17.25" x14ac:dyDescent="0.15">
      <c r="A23" s="63"/>
      <c r="B23" s="63"/>
      <c r="C23" s="60" t="s">
        <v>391</v>
      </c>
      <c r="D23" s="60" t="s">
        <v>392</v>
      </c>
      <c r="E23" s="62" t="str">
        <f t="shared" si="0"/>
        <v/>
      </c>
    </row>
    <row r="24" spans="1:5" ht="17.25" x14ac:dyDescent="0.15">
      <c r="A24" s="63"/>
      <c r="B24" s="63"/>
      <c r="C24" s="60" t="s">
        <v>288</v>
      </c>
      <c r="D24" s="60" t="s">
        <v>289</v>
      </c>
      <c r="E24" s="62" t="str">
        <f t="shared" si="0"/>
        <v/>
      </c>
    </row>
    <row r="25" spans="1:5" ht="17.25" x14ac:dyDescent="0.15">
      <c r="A25" s="60" t="s">
        <v>47</v>
      </c>
      <c r="B25" s="60" t="s">
        <v>428</v>
      </c>
      <c r="C25" s="60" t="s">
        <v>429</v>
      </c>
      <c r="D25" s="60" t="s">
        <v>430</v>
      </c>
      <c r="E25" s="62" t="str">
        <f t="shared" si="0"/>
        <v/>
      </c>
    </row>
    <row r="26" spans="1:5" ht="17.25" x14ac:dyDescent="0.15">
      <c r="A26" s="63"/>
      <c r="B26" s="63"/>
      <c r="C26" s="60" t="s">
        <v>431</v>
      </c>
      <c r="D26" s="60" t="s">
        <v>432</v>
      </c>
      <c r="E26" s="62" t="str">
        <f t="shared" si="0"/>
        <v/>
      </c>
    </row>
    <row r="27" spans="1:5" ht="17.25" x14ac:dyDescent="0.15">
      <c r="A27" s="60" t="s">
        <v>49</v>
      </c>
      <c r="B27" s="60" t="s">
        <v>255</v>
      </c>
      <c r="C27" s="60" t="s">
        <v>256</v>
      </c>
      <c r="D27" s="60" t="s">
        <v>257</v>
      </c>
      <c r="E27" s="62" t="str">
        <f t="shared" si="0"/>
        <v/>
      </c>
    </row>
    <row r="28" spans="1:5" ht="17.25" x14ac:dyDescent="0.15">
      <c r="A28" s="63"/>
      <c r="B28" s="63"/>
      <c r="C28" s="60" t="s">
        <v>433</v>
      </c>
      <c r="D28" s="60" t="s">
        <v>434</v>
      </c>
      <c r="E28" s="62" t="str">
        <f t="shared" si="0"/>
        <v/>
      </c>
    </row>
    <row r="29" spans="1:5" ht="17.25" x14ac:dyDescent="0.15">
      <c r="A29" s="63"/>
      <c r="B29" s="63"/>
      <c r="C29" s="60" t="s">
        <v>264</v>
      </c>
      <c r="D29" s="60" t="s">
        <v>265</v>
      </c>
      <c r="E29" s="62" t="str">
        <f t="shared" si="0"/>
        <v/>
      </c>
    </row>
    <row r="30" spans="1:5" ht="17.25" x14ac:dyDescent="0.15">
      <c r="A30" s="63"/>
      <c r="B30" s="63"/>
      <c r="C30" s="60" t="s">
        <v>406</v>
      </c>
      <c r="D30" s="60" t="s">
        <v>405</v>
      </c>
      <c r="E30" s="62" t="str">
        <f t="shared" si="0"/>
        <v/>
      </c>
    </row>
    <row r="31" spans="1:5" ht="17.25" x14ac:dyDescent="0.15">
      <c r="A31" s="60" t="s">
        <v>52</v>
      </c>
      <c r="B31" s="60" t="s">
        <v>344</v>
      </c>
      <c r="C31" s="60" t="s">
        <v>435</v>
      </c>
      <c r="D31" s="60" t="s">
        <v>436</v>
      </c>
      <c r="E31" s="62" t="str">
        <f t="shared" si="0"/>
        <v/>
      </c>
    </row>
    <row r="32" spans="1:5" ht="17.25" x14ac:dyDescent="0.15">
      <c r="A32" s="60" t="s">
        <v>60</v>
      </c>
      <c r="B32" s="60" t="s">
        <v>344</v>
      </c>
      <c r="C32" s="60" t="s">
        <v>437</v>
      </c>
      <c r="D32" s="60" t="s">
        <v>438</v>
      </c>
      <c r="E32" s="62" t="str">
        <f t="shared" si="0"/>
        <v/>
      </c>
    </row>
    <row r="33" spans="1:5" ht="17.25" x14ac:dyDescent="0.15">
      <c r="A33" s="60" t="s">
        <v>64</v>
      </c>
      <c r="B33" s="60" t="s">
        <v>252</v>
      </c>
      <c r="C33" s="60" t="s">
        <v>439</v>
      </c>
      <c r="D33" s="60" t="s">
        <v>440</v>
      </c>
      <c r="E33" s="62" t="str">
        <f t="shared" si="0"/>
        <v/>
      </c>
    </row>
    <row r="34" spans="1:5" ht="17.25" x14ac:dyDescent="0.15">
      <c r="A34" s="63"/>
      <c r="B34" s="63"/>
      <c r="C34" s="60" t="s">
        <v>441</v>
      </c>
      <c r="D34" s="60" t="s">
        <v>442</v>
      </c>
      <c r="E34" s="62" t="str">
        <f t="shared" ref="E34:E65" si="1">IF(COUNTIF(D:D,D34)&gt;1,"重复","")</f>
        <v/>
      </c>
    </row>
    <row r="35" spans="1:5" ht="17.25" x14ac:dyDescent="0.15">
      <c r="A35" s="63"/>
      <c r="B35" s="63"/>
      <c r="C35" s="60" t="s">
        <v>443</v>
      </c>
      <c r="D35" s="60" t="s">
        <v>444</v>
      </c>
      <c r="E35" s="62" t="str">
        <f t="shared" si="1"/>
        <v/>
      </c>
    </row>
    <row r="36" spans="1:5" ht="17.25" x14ac:dyDescent="0.15">
      <c r="A36" s="63"/>
      <c r="B36" s="63"/>
      <c r="C36" s="60" t="s">
        <v>445</v>
      </c>
      <c r="D36" s="60" t="s">
        <v>446</v>
      </c>
      <c r="E36" s="62" t="str">
        <f t="shared" si="1"/>
        <v/>
      </c>
    </row>
    <row r="37" spans="1:5" ht="17.25" x14ac:dyDescent="0.15">
      <c r="A37" s="63"/>
      <c r="B37" s="60" t="s">
        <v>293</v>
      </c>
      <c r="C37" s="60" t="s">
        <v>447</v>
      </c>
      <c r="D37" s="60" t="s">
        <v>448</v>
      </c>
      <c r="E37" s="62" t="str">
        <f t="shared" si="1"/>
        <v/>
      </c>
    </row>
    <row r="38" spans="1:5" ht="17.25" x14ac:dyDescent="0.15">
      <c r="A38" s="63"/>
      <c r="B38" s="63"/>
      <c r="C38" s="60" t="s">
        <v>449</v>
      </c>
      <c r="D38" s="60" t="s">
        <v>450</v>
      </c>
      <c r="E38" s="62" t="str">
        <f t="shared" si="1"/>
        <v/>
      </c>
    </row>
    <row r="39" spans="1:5" ht="17.25" x14ac:dyDescent="0.15">
      <c r="A39" s="63"/>
      <c r="B39" s="60" t="s">
        <v>232</v>
      </c>
      <c r="C39" s="60" t="s">
        <v>451</v>
      </c>
      <c r="D39" s="60" t="s">
        <v>452</v>
      </c>
      <c r="E39" s="62" t="str">
        <f t="shared" si="1"/>
        <v/>
      </c>
    </row>
    <row r="40" spans="1:5" ht="17.25" x14ac:dyDescent="0.15">
      <c r="A40" s="60" t="s">
        <v>66</v>
      </c>
      <c r="B40" s="60" t="s">
        <v>453</v>
      </c>
      <c r="C40" s="60" t="s">
        <v>454</v>
      </c>
      <c r="D40" s="60" t="s">
        <v>455</v>
      </c>
      <c r="E40" s="62" t="str">
        <f t="shared" si="1"/>
        <v/>
      </c>
    </row>
    <row r="41" spans="1:5" ht="17.25" x14ac:dyDescent="0.15">
      <c r="A41" s="63"/>
      <c r="B41" s="63"/>
      <c r="C41" s="60" t="s">
        <v>456</v>
      </c>
      <c r="D41" s="60" t="s">
        <v>457</v>
      </c>
      <c r="E41" s="62" t="str">
        <f t="shared" si="1"/>
        <v/>
      </c>
    </row>
    <row r="42" spans="1:5" ht="17.25" x14ac:dyDescent="0.15">
      <c r="A42" s="63"/>
      <c r="B42" s="60" t="s">
        <v>458</v>
      </c>
      <c r="C42" s="60" t="s">
        <v>459</v>
      </c>
      <c r="D42" s="60" t="s">
        <v>460</v>
      </c>
      <c r="E42" s="62" t="str">
        <f t="shared" si="1"/>
        <v/>
      </c>
    </row>
    <row r="43" spans="1:5" ht="17.25" x14ac:dyDescent="0.15">
      <c r="A43" s="63"/>
      <c r="B43" s="60" t="s">
        <v>461</v>
      </c>
      <c r="C43" s="60" t="s">
        <v>462</v>
      </c>
      <c r="D43" s="60" t="s">
        <v>463</v>
      </c>
      <c r="E43" s="62" t="str">
        <f t="shared" si="1"/>
        <v/>
      </c>
    </row>
    <row r="44" spans="1:5" ht="17.25" x14ac:dyDescent="0.15">
      <c r="A44" s="63"/>
      <c r="B44" s="63"/>
      <c r="C44" s="60" t="s">
        <v>464</v>
      </c>
      <c r="D44" s="60" t="s">
        <v>465</v>
      </c>
      <c r="E44" s="62" t="str">
        <f t="shared" si="1"/>
        <v/>
      </c>
    </row>
    <row r="45" spans="1:5" ht="17.25" x14ac:dyDescent="0.15">
      <c r="A45" s="63"/>
      <c r="B45" s="63"/>
      <c r="C45" s="60" t="s">
        <v>466</v>
      </c>
      <c r="D45" s="60" t="s">
        <v>467</v>
      </c>
      <c r="E45" s="62" t="str">
        <f t="shared" si="1"/>
        <v/>
      </c>
    </row>
    <row r="46" spans="1:5" ht="17.25" x14ac:dyDescent="0.15">
      <c r="A46" s="63"/>
      <c r="B46" s="63"/>
      <c r="C46" s="60" t="s">
        <v>468</v>
      </c>
      <c r="D46" s="60" t="s">
        <v>469</v>
      </c>
      <c r="E46" s="62" t="str">
        <f t="shared" si="1"/>
        <v/>
      </c>
    </row>
    <row r="47" spans="1:5" ht="17.25" x14ac:dyDescent="0.15">
      <c r="A47" s="63"/>
      <c r="B47" s="63"/>
      <c r="C47" s="60" t="s">
        <v>470</v>
      </c>
      <c r="D47" s="60" t="s">
        <v>471</v>
      </c>
      <c r="E47" s="62" t="str">
        <f t="shared" si="1"/>
        <v/>
      </c>
    </row>
    <row r="48" spans="1:5" ht="17.25" x14ac:dyDescent="0.15">
      <c r="A48" s="60" t="s">
        <v>70</v>
      </c>
      <c r="B48" s="60" t="s">
        <v>356</v>
      </c>
      <c r="C48" s="60" t="s">
        <v>472</v>
      </c>
      <c r="D48" s="60" t="s">
        <v>473</v>
      </c>
      <c r="E48" s="62" t="str">
        <f t="shared" si="1"/>
        <v/>
      </c>
    </row>
    <row r="49" spans="1:5" ht="17.25" x14ac:dyDescent="0.15">
      <c r="A49" s="63"/>
      <c r="B49" s="63"/>
      <c r="C49" s="60" t="s">
        <v>474</v>
      </c>
      <c r="D49" s="60" t="s">
        <v>475</v>
      </c>
      <c r="E49" s="62" t="str">
        <f t="shared" si="1"/>
        <v/>
      </c>
    </row>
    <row r="50" spans="1:5" ht="17.25" x14ac:dyDescent="0.15">
      <c r="A50" s="60" t="s">
        <v>72</v>
      </c>
      <c r="B50" s="60" t="s">
        <v>240</v>
      </c>
      <c r="C50" s="60" t="s">
        <v>241</v>
      </c>
      <c r="D50" s="60" t="s">
        <v>242</v>
      </c>
      <c r="E50" s="62" t="str">
        <f t="shared" si="1"/>
        <v/>
      </c>
    </row>
    <row r="51" spans="1:5" ht="17.25" x14ac:dyDescent="0.15">
      <c r="A51" s="63"/>
      <c r="B51" s="63"/>
      <c r="C51" s="60" t="s">
        <v>476</v>
      </c>
      <c r="D51" s="60" t="s">
        <v>477</v>
      </c>
      <c r="E51" s="62" t="str">
        <f t="shared" si="1"/>
        <v/>
      </c>
    </row>
    <row r="52" spans="1:5" ht="17.25" x14ac:dyDescent="0.15">
      <c r="A52" s="63"/>
      <c r="B52" s="60" t="s">
        <v>203</v>
      </c>
      <c r="C52" s="60" t="s">
        <v>478</v>
      </c>
      <c r="D52" s="60" t="s">
        <v>479</v>
      </c>
      <c r="E52" s="62" t="str">
        <f t="shared" si="1"/>
        <v/>
      </c>
    </row>
    <row r="53" spans="1:5" ht="17.25" x14ac:dyDescent="0.15">
      <c r="A53" s="63"/>
      <c r="B53" s="63"/>
      <c r="C53" s="60" t="s">
        <v>480</v>
      </c>
      <c r="D53" s="60" t="s">
        <v>481</v>
      </c>
      <c r="E53" s="62" t="str">
        <f t="shared" si="1"/>
        <v/>
      </c>
    </row>
    <row r="54" spans="1:5" ht="17.25" x14ac:dyDescent="0.15">
      <c r="A54" s="63"/>
      <c r="B54" s="60" t="s">
        <v>206</v>
      </c>
      <c r="C54" s="60" t="s">
        <v>482</v>
      </c>
      <c r="D54" s="60" t="s">
        <v>483</v>
      </c>
      <c r="E54" s="62" t="str">
        <f t="shared" si="1"/>
        <v/>
      </c>
    </row>
    <row r="55" spans="1:5" ht="17.25" x14ac:dyDescent="0.15">
      <c r="A55" s="63"/>
      <c r="B55" s="63"/>
      <c r="C55" s="60" t="s">
        <v>207</v>
      </c>
      <c r="D55" s="60" t="s">
        <v>208</v>
      </c>
      <c r="E55" s="62" t="str">
        <f t="shared" si="1"/>
        <v/>
      </c>
    </row>
    <row r="56" spans="1:5" ht="17.25" x14ac:dyDescent="0.15">
      <c r="A56" s="63"/>
      <c r="B56" s="63"/>
      <c r="C56" s="60" t="s">
        <v>484</v>
      </c>
      <c r="D56" s="60" t="s">
        <v>485</v>
      </c>
      <c r="E56" s="62" t="str">
        <f t="shared" si="1"/>
        <v/>
      </c>
    </row>
    <row r="57" spans="1:5" ht="17.25" x14ac:dyDescent="0.15">
      <c r="A57" s="63"/>
      <c r="B57" s="63"/>
      <c r="C57" s="60" t="s">
        <v>247</v>
      </c>
      <c r="D57" s="60" t="s">
        <v>248</v>
      </c>
      <c r="E57" s="62" t="str">
        <f t="shared" si="1"/>
        <v/>
      </c>
    </row>
    <row r="58" spans="1:5" ht="17.25" x14ac:dyDescent="0.15">
      <c r="A58" s="60" t="s">
        <v>74</v>
      </c>
      <c r="B58" s="60" t="s">
        <v>428</v>
      </c>
      <c r="C58" s="60" t="s">
        <v>486</v>
      </c>
      <c r="D58" s="60" t="s">
        <v>487</v>
      </c>
      <c r="E58" s="62" t="str">
        <f t="shared" si="1"/>
        <v/>
      </c>
    </row>
    <row r="59" spans="1:5" ht="17.25" x14ac:dyDescent="0.15">
      <c r="A59" s="60" t="s">
        <v>76</v>
      </c>
      <c r="B59" s="60" t="s">
        <v>347</v>
      </c>
      <c r="C59" s="60" t="s">
        <v>488</v>
      </c>
      <c r="D59" s="60" t="s">
        <v>489</v>
      </c>
      <c r="E59" s="62" t="str">
        <f t="shared" si="1"/>
        <v/>
      </c>
    </row>
    <row r="60" spans="1:5" ht="17.25" x14ac:dyDescent="0.15">
      <c r="A60" s="63"/>
      <c r="B60" s="60" t="s">
        <v>490</v>
      </c>
      <c r="C60" s="60" t="s">
        <v>491</v>
      </c>
      <c r="D60" s="60" t="s">
        <v>492</v>
      </c>
      <c r="E60" s="62" t="str">
        <f t="shared" si="1"/>
        <v/>
      </c>
    </row>
    <row r="61" spans="1:5" ht="17.25" x14ac:dyDescent="0.15">
      <c r="A61" s="63"/>
      <c r="B61" s="63"/>
      <c r="C61" s="60" t="s">
        <v>493</v>
      </c>
      <c r="D61" s="60" t="s">
        <v>494</v>
      </c>
      <c r="E61" s="62" t="str">
        <f t="shared" si="1"/>
        <v/>
      </c>
    </row>
    <row r="62" spans="1:5" ht="17.25" x14ac:dyDescent="0.15">
      <c r="A62" s="63"/>
      <c r="B62" s="60" t="s">
        <v>453</v>
      </c>
      <c r="C62" s="60" t="s">
        <v>495</v>
      </c>
      <c r="D62" s="60" t="s">
        <v>496</v>
      </c>
      <c r="E62" s="62" t="str">
        <f t="shared" si="1"/>
        <v/>
      </c>
    </row>
    <row r="63" spans="1:5" ht="17.25" x14ac:dyDescent="0.15">
      <c r="A63" s="63"/>
      <c r="B63" s="63"/>
      <c r="C63" s="60" t="s">
        <v>497</v>
      </c>
      <c r="D63" s="60" t="s">
        <v>498</v>
      </c>
      <c r="E63" s="62" t="str">
        <f t="shared" si="1"/>
        <v/>
      </c>
    </row>
    <row r="64" spans="1:5" ht="17.25" x14ac:dyDescent="0.15">
      <c r="A64" s="63"/>
      <c r="B64" s="63"/>
      <c r="C64" s="60" t="s">
        <v>499</v>
      </c>
      <c r="D64" s="60" t="s">
        <v>500</v>
      </c>
      <c r="E64" s="62" t="str">
        <f t="shared" si="1"/>
        <v/>
      </c>
    </row>
    <row r="65" spans="1:5" ht="17.25" x14ac:dyDescent="0.15">
      <c r="A65" s="60" t="s">
        <v>78</v>
      </c>
      <c r="B65" s="60" t="s">
        <v>200</v>
      </c>
      <c r="C65" s="60" t="s">
        <v>201</v>
      </c>
      <c r="D65" s="60" t="s">
        <v>202</v>
      </c>
      <c r="E65" s="62" t="str">
        <f t="shared" si="1"/>
        <v/>
      </c>
    </row>
    <row r="66" spans="1:5" ht="17.25" x14ac:dyDescent="0.15">
      <c r="A66" s="60" t="s">
        <v>80</v>
      </c>
      <c r="B66" s="60" t="s">
        <v>235</v>
      </c>
      <c r="C66" s="60" t="s">
        <v>236</v>
      </c>
      <c r="D66" s="60" t="s">
        <v>237</v>
      </c>
      <c r="E66" s="62" t="str">
        <f t="shared" ref="E66:E97" si="2">IF(COUNTIF(D:D,D66)&gt;1,"重复","")</f>
        <v/>
      </c>
    </row>
    <row r="67" spans="1:5" ht="17.25" x14ac:dyDescent="0.15">
      <c r="A67" s="60" t="s">
        <v>82</v>
      </c>
      <c r="B67" s="60" t="s">
        <v>252</v>
      </c>
      <c r="C67" s="60" t="s">
        <v>501</v>
      </c>
      <c r="D67" s="60" t="s">
        <v>502</v>
      </c>
      <c r="E67" s="62" t="str">
        <f t="shared" si="2"/>
        <v/>
      </c>
    </row>
    <row r="68" spans="1:5" ht="17.25" x14ac:dyDescent="0.15">
      <c r="A68" s="63"/>
      <c r="B68" s="60" t="s">
        <v>293</v>
      </c>
      <c r="C68" s="60" t="s">
        <v>298</v>
      </c>
      <c r="D68" s="60" t="s">
        <v>299</v>
      </c>
      <c r="E68" s="62" t="str">
        <f t="shared" si="2"/>
        <v/>
      </c>
    </row>
    <row r="69" spans="1:5" ht="17.25" x14ac:dyDescent="0.15">
      <c r="A69" s="63"/>
      <c r="B69" s="63"/>
      <c r="C69" s="60" t="s">
        <v>503</v>
      </c>
      <c r="D69" s="60" t="s">
        <v>504</v>
      </c>
      <c r="E69" s="62" t="str">
        <f t="shared" si="2"/>
        <v/>
      </c>
    </row>
    <row r="70" spans="1:5" ht="17.25" x14ac:dyDescent="0.15">
      <c r="A70" s="60" t="s">
        <v>84</v>
      </c>
      <c r="B70" s="60" t="s">
        <v>290</v>
      </c>
      <c r="C70" s="60" t="s">
        <v>505</v>
      </c>
      <c r="D70" s="60" t="s">
        <v>506</v>
      </c>
      <c r="E70" s="62" t="str">
        <f t="shared" si="2"/>
        <v/>
      </c>
    </row>
    <row r="71" spans="1:5" ht="17.25" x14ac:dyDescent="0.15">
      <c r="A71" s="63"/>
      <c r="B71" s="60" t="s">
        <v>249</v>
      </c>
      <c r="C71" s="60" t="s">
        <v>250</v>
      </c>
      <c r="D71" s="60" t="s">
        <v>251</v>
      </c>
      <c r="E71" s="62" t="str">
        <f t="shared" si="2"/>
        <v/>
      </c>
    </row>
    <row r="72" spans="1:5" ht="17.25" x14ac:dyDescent="0.15">
      <c r="A72" s="63"/>
      <c r="B72" s="60" t="s">
        <v>300</v>
      </c>
      <c r="C72" s="60" t="s">
        <v>507</v>
      </c>
      <c r="D72" s="60" t="s">
        <v>508</v>
      </c>
      <c r="E72" s="62" t="str">
        <f t="shared" si="2"/>
        <v/>
      </c>
    </row>
    <row r="73" spans="1:5" ht="17.25" x14ac:dyDescent="0.15">
      <c r="A73" s="63"/>
      <c r="B73" s="63"/>
      <c r="C73" s="60" t="s">
        <v>509</v>
      </c>
      <c r="D73" s="60" t="s">
        <v>510</v>
      </c>
      <c r="E73" s="62" t="str">
        <f t="shared" si="2"/>
        <v/>
      </c>
    </row>
    <row r="74" spans="1:5" ht="17.25" x14ac:dyDescent="0.15">
      <c r="A74" s="63"/>
      <c r="B74" s="63"/>
      <c r="C74" s="60" t="s">
        <v>301</v>
      </c>
      <c r="D74" s="60" t="s">
        <v>302</v>
      </c>
      <c r="E74" s="62" t="str">
        <f t="shared" si="2"/>
        <v/>
      </c>
    </row>
    <row r="75" spans="1:5" ht="17.25" x14ac:dyDescent="0.15">
      <c r="A75" s="63"/>
      <c r="B75" s="60" t="s">
        <v>303</v>
      </c>
      <c r="C75" s="60" t="s">
        <v>304</v>
      </c>
      <c r="D75" s="60" t="s">
        <v>305</v>
      </c>
      <c r="E75" s="62" t="str">
        <f t="shared" si="2"/>
        <v/>
      </c>
    </row>
    <row r="76" spans="1:5" ht="17.25" x14ac:dyDescent="0.15">
      <c r="A76" s="63"/>
      <c r="B76" s="63"/>
      <c r="C76" s="60" t="s">
        <v>511</v>
      </c>
      <c r="D76" s="60" t="s">
        <v>512</v>
      </c>
      <c r="E76" s="62" t="str">
        <f t="shared" si="2"/>
        <v/>
      </c>
    </row>
    <row r="77" spans="1:5" ht="17.25" x14ac:dyDescent="0.15">
      <c r="A77" s="63"/>
      <c r="B77" s="63"/>
      <c r="C77" s="60" t="s">
        <v>513</v>
      </c>
      <c r="D77" s="60" t="s">
        <v>514</v>
      </c>
      <c r="E77" s="62" t="str">
        <f t="shared" si="2"/>
        <v/>
      </c>
    </row>
    <row r="78" spans="1:5" ht="17.25" x14ac:dyDescent="0.15">
      <c r="A78" s="63"/>
      <c r="B78" s="63"/>
      <c r="C78" s="60" t="s">
        <v>515</v>
      </c>
      <c r="D78" s="60" t="s">
        <v>516</v>
      </c>
      <c r="E78" s="62" t="str">
        <f t="shared" si="2"/>
        <v/>
      </c>
    </row>
    <row r="79" spans="1:5" ht="17.25" x14ac:dyDescent="0.15">
      <c r="A79" s="63"/>
      <c r="B79" s="63"/>
      <c r="C79" s="60" t="s">
        <v>381</v>
      </c>
      <c r="D79" s="60" t="s">
        <v>382</v>
      </c>
      <c r="E79" s="62" t="str">
        <f t="shared" si="2"/>
        <v/>
      </c>
    </row>
    <row r="80" spans="1:5" ht="17.25" x14ac:dyDescent="0.15">
      <c r="A80" s="63"/>
      <c r="B80" s="63"/>
      <c r="C80" s="60" t="s">
        <v>308</v>
      </c>
      <c r="D80" s="60" t="s">
        <v>309</v>
      </c>
      <c r="E80" s="62" t="str">
        <f t="shared" si="2"/>
        <v/>
      </c>
    </row>
    <row r="81" spans="1:5" ht="17.25" x14ac:dyDescent="0.15">
      <c r="A81" s="60" t="s">
        <v>86</v>
      </c>
      <c r="B81" s="60" t="s">
        <v>252</v>
      </c>
      <c r="C81" s="60" t="s">
        <v>517</v>
      </c>
      <c r="D81" s="60" t="s">
        <v>518</v>
      </c>
      <c r="E81" s="62" t="str">
        <f t="shared" si="2"/>
        <v/>
      </c>
    </row>
    <row r="82" spans="1:5" ht="17.25" x14ac:dyDescent="0.15">
      <c r="A82" s="63"/>
      <c r="B82" s="60" t="s">
        <v>310</v>
      </c>
      <c r="C82" s="60" t="s">
        <v>519</v>
      </c>
      <c r="D82" s="60" t="s">
        <v>520</v>
      </c>
      <c r="E82" s="62" t="str">
        <f t="shared" si="2"/>
        <v/>
      </c>
    </row>
    <row r="83" spans="1:5" ht="17.25" x14ac:dyDescent="0.15">
      <c r="A83" s="63"/>
      <c r="B83" s="60" t="s">
        <v>325</v>
      </c>
      <c r="C83" s="60" t="s">
        <v>521</v>
      </c>
      <c r="D83" s="60" t="s">
        <v>522</v>
      </c>
      <c r="E83" s="62" t="str">
        <f t="shared" si="2"/>
        <v/>
      </c>
    </row>
    <row r="84" spans="1:5" ht="17.25" x14ac:dyDescent="0.15">
      <c r="A84" s="60" t="s">
        <v>523</v>
      </c>
      <c r="B84" s="60" t="s">
        <v>524</v>
      </c>
      <c r="C84" s="60" t="s">
        <v>525</v>
      </c>
      <c r="D84" s="60" t="s">
        <v>526</v>
      </c>
      <c r="E84" s="62" t="str">
        <f t="shared" si="2"/>
        <v/>
      </c>
    </row>
    <row r="85" spans="1:5" ht="17.25" x14ac:dyDescent="0.15">
      <c r="A85" s="63"/>
      <c r="B85" s="63"/>
      <c r="C85" s="60" t="s">
        <v>527</v>
      </c>
      <c r="D85" s="60" t="s">
        <v>528</v>
      </c>
      <c r="E85" s="62" t="str">
        <f t="shared" si="2"/>
        <v/>
      </c>
    </row>
    <row r="86" spans="1:5" ht="17.25" x14ac:dyDescent="0.15">
      <c r="A86" s="63"/>
      <c r="B86" s="63"/>
      <c r="C86" s="60" t="s">
        <v>529</v>
      </c>
      <c r="D86" s="60" t="s">
        <v>530</v>
      </c>
      <c r="E86" s="62" t="str">
        <f t="shared" si="2"/>
        <v/>
      </c>
    </row>
    <row r="87" spans="1:5" ht="17.25" x14ac:dyDescent="0.15">
      <c r="A87" s="63"/>
      <c r="B87" s="63"/>
      <c r="C87" s="60" t="s">
        <v>531</v>
      </c>
      <c r="D87" s="60" t="s">
        <v>532</v>
      </c>
      <c r="E87" s="62" t="str">
        <f t="shared" si="2"/>
        <v/>
      </c>
    </row>
    <row r="88" spans="1:5" ht="17.25" x14ac:dyDescent="0.15">
      <c r="A88" s="63"/>
      <c r="B88" s="60" t="s">
        <v>533</v>
      </c>
      <c r="C88" s="60" t="s">
        <v>534</v>
      </c>
      <c r="D88" s="60" t="s">
        <v>535</v>
      </c>
      <c r="E88" s="62" t="str">
        <f t="shared" si="2"/>
        <v/>
      </c>
    </row>
    <row r="89" spans="1:5" ht="17.25" x14ac:dyDescent="0.15">
      <c r="A89" s="63"/>
      <c r="B89" s="63"/>
      <c r="C89" s="60" t="s">
        <v>536</v>
      </c>
      <c r="D89" s="60" t="s">
        <v>537</v>
      </c>
      <c r="E89" s="62" t="str">
        <f t="shared" si="2"/>
        <v/>
      </c>
    </row>
    <row r="90" spans="1:5" ht="17.25" x14ac:dyDescent="0.15">
      <c r="A90" s="63"/>
      <c r="B90" s="63"/>
      <c r="C90" s="60" t="s">
        <v>538</v>
      </c>
      <c r="D90" s="60" t="s">
        <v>539</v>
      </c>
      <c r="E90" s="62" t="str">
        <f t="shared" si="2"/>
        <v/>
      </c>
    </row>
    <row r="91" spans="1:5" ht="17.25" x14ac:dyDescent="0.15">
      <c r="A91" s="60" t="s">
        <v>540</v>
      </c>
      <c r="B91" s="60" t="s">
        <v>310</v>
      </c>
      <c r="C91" s="60" t="s">
        <v>323</v>
      </c>
      <c r="D91" s="60" t="s">
        <v>324</v>
      </c>
      <c r="E91" s="62" t="str">
        <f t="shared" si="2"/>
        <v/>
      </c>
    </row>
    <row r="92" spans="1:5" ht="17.25" x14ac:dyDescent="0.15">
      <c r="A92" s="63"/>
      <c r="B92" s="60" t="s">
        <v>490</v>
      </c>
      <c r="C92" s="60" t="s">
        <v>541</v>
      </c>
      <c r="D92" s="60" t="s">
        <v>542</v>
      </c>
      <c r="E92" s="62" t="str">
        <f t="shared" si="2"/>
        <v/>
      </c>
    </row>
    <row r="93" spans="1:5" ht="17.25" x14ac:dyDescent="0.15">
      <c r="A93" s="63"/>
      <c r="B93" s="60" t="s">
        <v>341</v>
      </c>
      <c r="C93" s="60" t="s">
        <v>342</v>
      </c>
      <c r="D93" s="60" t="s">
        <v>343</v>
      </c>
      <c r="E93" s="62" t="str">
        <f t="shared" si="2"/>
        <v/>
      </c>
    </row>
    <row r="94" spans="1:5" ht="17.25" x14ac:dyDescent="0.15">
      <c r="A94" s="60" t="s">
        <v>543</v>
      </c>
      <c r="B94" s="60" t="s">
        <v>249</v>
      </c>
      <c r="C94" s="60" t="s">
        <v>374</v>
      </c>
      <c r="D94" s="60" t="s">
        <v>375</v>
      </c>
      <c r="E94" s="62" t="str">
        <f t="shared" si="2"/>
        <v/>
      </c>
    </row>
    <row r="95" spans="1:5" ht="17.25" x14ac:dyDescent="0.15">
      <c r="A95" s="63"/>
      <c r="B95" s="60" t="s">
        <v>544</v>
      </c>
      <c r="C95" s="60" t="s">
        <v>545</v>
      </c>
      <c r="D95" s="60" t="s">
        <v>546</v>
      </c>
      <c r="E95" s="62" t="str">
        <f t="shared" si="2"/>
        <v/>
      </c>
    </row>
    <row r="96" spans="1:5" ht="17.25" x14ac:dyDescent="0.15">
      <c r="A96" s="63"/>
      <c r="B96" s="60" t="s">
        <v>341</v>
      </c>
      <c r="C96" s="60" t="s">
        <v>547</v>
      </c>
      <c r="D96" s="60" t="s">
        <v>548</v>
      </c>
      <c r="E96" s="62" t="str">
        <f t="shared" si="2"/>
        <v/>
      </c>
    </row>
    <row r="97" spans="1:5" ht="17.25" x14ac:dyDescent="0.15">
      <c r="A97" s="63"/>
      <c r="B97" s="63"/>
      <c r="C97" s="60" t="s">
        <v>549</v>
      </c>
      <c r="D97" s="60" t="s">
        <v>550</v>
      </c>
      <c r="E97" s="62" t="str">
        <f t="shared" si="2"/>
        <v/>
      </c>
    </row>
    <row r="98" spans="1:5" ht="17.25" x14ac:dyDescent="0.15">
      <c r="A98" s="63"/>
      <c r="B98" s="63"/>
      <c r="C98" s="60" t="s">
        <v>551</v>
      </c>
      <c r="D98" s="60" t="s">
        <v>552</v>
      </c>
      <c r="E98" s="62" t="str">
        <f t="shared" ref="E98:E129" si="3">IF(COUNTIF(D:D,D98)&gt;1,"重复","")</f>
        <v/>
      </c>
    </row>
    <row r="99" spans="1:5" ht="17.25" x14ac:dyDescent="0.15">
      <c r="A99" s="63"/>
      <c r="B99" s="63"/>
      <c r="C99" s="60" t="s">
        <v>553</v>
      </c>
      <c r="D99" s="60" t="s">
        <v>554</v>
      </c>
      <c r="E99" s="62" t="str">
        <f t="shared" si="3"/>
        <v/>
      </c>
    </row>
    <row r="100" spans="1:5" ht="17.25" x14ac:dyDescent="0.15">
      <c r="E100" s="62" t="str">
        <f t="shared" si="3"/>
        <v/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activeCell="F15" sqref="F15"/>
    </sheetView>
  </sheetViews>
  <sheetFormatPr defaultRowHeight="13.5" x14ac:dyDescent="0.15"/>
  <cols>
    <col min="1" max="1" width="8.75" style="61" customWidth="1"/>
    <col min="2" max="2" width="20" style="61" customWidth="1"/>
    <col min="3" max="3" width="27.625" style="61" customWidth="1"/>
    <col min="4" max="4" width="15.875" style="61" customWidth="1"/>
    <col min="5" max="16384" width="9" style="61"/>
  </cols>
  <sheetData>
    <row r="1" spans="1:4" x14ac:dyDescent="0.15">
      <c r="A1" s="60" t="s">
        <v>16</v>
      </c>
      <c r="B1" s="60" t="s">
        <v>197</v>
      </c>
      <c r="C1" s="60" t="s">
        <v>198</v>
      </c>
      <c r="D1" s="60" t="s">
        <v>199</v>
      </c>
    </row>
    <row r="2" spans="1:4" x14ac:dyDescent="0.15">
      <c r="A2" s="69" t="s">
        <v>555</v>
      </c>
      <c r="B2" s="60" t="s">
        <v>290</v>
      </c>
      <c r="C2" s="60" t="s">
        <v>556</v>
      </c>
      <c r="D2" s="60" t="s">
        <v>557</v>
      </c>
    </row>
    <row r="3" spans="1:4" x14ac:dyDescent="0.15">
      <c r="A3" s="70"/>
      <c r="B3" s="63"/>
      <c r="C3" s="60" t="s">
        <v>505</v>
      </c>
      <c r="D3" s="60" t="s">
        <v>506</v>
      </c>
    </row>
    <row r="4" spans="1:4" x14ac:dyDescent="0.15">
      <c r="A4" s="70"/>
      <c r="B4" s="63"/>
      <c r="C4" s="60" t="s">
        <v>291</v>
      </c>
      <c r="D4" s="60" t="s">
        <v>292</v>
      </c>
    </row>
    <row r="5" spans="1:4" x14ac:dyDescent="0.15">
      <c r="A5" s="70"/>
      <c r="B5" s="60" t="s">
        <v>356</v>
      </c>
      <c r="C5" s="60" t="s">
        <v>558</v>
      </c>
      <c r="D5" s="60" t="s">
        <v>559</v>
      </c>
    </row>
    <row r="6" spans="1:4" x14ac:dyDescent="0.15">
      <c r="A6" s="70"/>
      <c r="B6" s="60" t="s">
        <v>428</v>
      </c>
      <c r="C6" s="60" t="s">
        <v>486</v>
      </c>
      <c r="D6" s="60" t="s">
        <v>487</v>
      </c>
    </row>
    <row r="7" spans="1:4" x14ac:dyDescent="0.15">
      <c r="A7" s="70"/>
      <c r="B7" s="63"/>
      <c r="C7" s="60" t="s">
        <v>560</v>
      </c>
      <c r="D7" s="60" t="s">
        <v>561</v>
      </c>
    </row>
    <row r="8" spans="1:4" x14ac:dyDescent="0.15">
      <c r="A8" s="70"/>
      <c r="B8" s="60" t="s">
        <v>300</v>
      </c>
      <c r="C8" s="60" t="s">
        <v>507</v>
      </c>
      <c r="D8" s="60" t="s">
        <v>508</v>
      </c>
    </row>
    <row r="9" spans="1:4" x14ac:dyDescent="0.15">
      <c r="A9" s="70"/>
      <c r="B9" s="63"/>
      <c r="C9" s="60" t="s">
        <v>301</v>
      </c>
      <c r="D9" s="60" t="s">
        <v>302</v>
      </c>
    </row>
    <row r="10" spans="1:4" x14ac:dyDescent="0.15">
      <c r="A10" s="70"/>
      <c r="B10" s="63"/>
      <c r="C10" s="60" t="s">
        <v>562</v>
      </c>
      <c r="D10" s="60" t="s">
        <v>563</v>
      </c>
    </row>
    <row r="11" spans="1:4" x14ac:dyDescent="0.15">
      <c r="A11" s="70"/>
      <c r="B11" s="60" t="s">
        <v>303</v>
      </c>
      <c r="C11" s="60" t="s">
        <v>304</v>
      </c>
      <c r="D11" s="60" t="s">
        <v>305</v>
      </c>
    </row>
    <row r="12" spans="1:4" x14ac:dyDescent="0.15">
      <c r="A12" s="70"/>
      <c r="B12" s="63"/>
      <c r="C12" s="60" t="s">
        <v>564</v>
      </c>
      <c r="D12" s="60" t="s">
        <v>565</v>
      </c>
    </row>
    <row r="13" spans="1:4" x14ac:dyDescent="0.15">
      <c r="A13" s="70"/>
      <c r="B13" s="63"/>
      <c r="C13" s="60" t="s">
        <v>566</v>
      </c>
      <c r="D13" s="60" t="s">
        <v>567</v>
      </c>
    </row>
    <row r="14" spans="1:4" x14ac:dyDescent="0.15">
      <c r="A14" s="70"/>
      <c r="B14" s="63"/>
      <c r="C14" s="60" t="s">
        <v>511</v>
      </c>
      <c r="D14" s="60" t="s">
        <v>512</v>
      </c>
    </row>
    <row r="15" spans="1:4" x14ac:dyDescent="0.15">
      <c r="A15" s="70"/>
      <c r="B15" s="63"/>
      <c r="C15" s="60" t="s">
        <v>568</v>
      </c>
      <c r="D15" s="60" t="s">
        <v>569</v>
      </c>
    </row>
    <row r="16" spans="1:4" x14ac:dyDescent="0.15">
      <c r="A16" s="70"/>
      <c r="B16" s="63"/>
      <c r="C16" s="60" t="s">
        <v>570</v>
      </c>
      <c r="D16" s="60" t="s">
        <v>571</v>
      </c>
    </row>
    <row r="17" spans="1:4" x14ac:dyDescent="0.15">
      <c r="A17" s="70"/>
      <c r="B17" s="63"/>
      <c r="C17" s="60" t="s">
        <v>308</v>
      </c>
      <c r="D17" s="60" t="s">
        <v>309</v>
      </c>
    </row>
    <row r="18" spans="1:4" x14ac:dyDescent="0.15">
      <c r="A18" s="70"/>
      <c r="B18" s="60" t="s">
        <v>209</v>
      </c>
      <c r="C18" s="60" t="s">
        <v>210</v>
      </c>
      <c r="D18" s="60" t="s">
        <v>211</v>
      </c>
    </row>
    <row r="19" spans="1:4" x14ac:dyDescent="0.15">
      <c r="A19" s="70"/>
      <c r="B19" s="63"/>
      <c r="C19" s="60" t="s">
        <v>572</v>
      </c>
      <c r="D19" s="60" t="s">
        <v>573</v>
      </c>
    </row>
    <row r="20" spans="1:4" x14ac:dyDescent="0.15">
      <c r="A20" s="70"/>
      <c r="B20" s="63"/>
      <c r="C20" s="60" t="s">
        <v>214</v>
      </c>
      <c r="D20" s="60" t="s">
        <v>215</v>
      </c>
    </row>
    <row r="21" spans="1:4" x14ac:dyDescent="0.15">
      <c r="A21" s="70"/>
      <c r="B21" s="63"/>
      <c r="C21" s="60" t="s">
        <v>220</v>
      </c>
      <c r="D21" s="60" t="s">
        <v>221</v>
      </c>
    </row>
    <row r="22" spans="1:4" x14ac:dyDescent="0.15">
      <c r="A22" s="70"/>
      <c r="B22" s="63"/>
      <c r="C22" s="60" t="s">
        <v>418</v>
      </c>
      <c r="D22" s="60" t="s">
        <v>419</v>
      </c>
    </row>
    <row r="23" spans="1:4" x14ac:dyDescent="0.15">
      <c r="A23" s="70"/>
      <c r="B23" s="63"/>
      <c r="C23" s="60" t="s">
        <v>574</v>
      </c>
      <c r="D23" s="60" t="s">
        <v>575</v>
      </c>
    </row>
    <row r="24" spans="1:4" x14ac:dyDescent="0.15">
      <c r="A24" s="70"/>
      <c r="B24" s="63"/>
      <c r="C24" s="60" t="s">
        <v>422</v>
      </c>
      <c r="D24" s="60" t="s">
        <v>423</v>
      </c>
    </row>
    <row r="25" spans="1:4" x14ac:dyDescent="0.15">
      <c r="A25" s="70"/>
      <c r="B25" s="60" t="s">
        <v>277</v>
      </c>
      <c r="C25" s="60" t="s">
        <v>359</v>
      </c>
      <c r="D25" s="60" t="s">
        <v>360</v>
      </c>
    </row>
    <row r="26" spans="1:4" x14ac:dyDescent="0.15">
      <c r="A26" s="70"/>
      <c r="B26" s="63"/>
      <c r="C26" s="60" t="s">
        <v>576</v>
      </c>
      <c r="D26" s="60" t="s">
        <v>577</v>
      </c>
    </row>
    <row r="27" spans="1:4" x14ac:dyDescent="0.15">
      <c r="A27" s="70"/>
      <c r="B27" s="63"/>
      <c r="C27" s="60" t="s">
        <v>578</v>
      </c>
      <c r="D27" s="60" t="s">
        <v>579</v>
      </c>
    </row>
    <row r="28" spans="1:4" x14ac:dyDescent="0.15">
      <c r="A28" s="70"/>
      <c r="B28" s="63"/>
      <c r="C28" s="60" t="s">
        <v>278</v>
      </c>
      <c r="D28" s="60" t="s">
        <v>279</v>
      </c>
    </row>
    <row r="29" spans="1:4" x14ac:dyDescent="0.15">
      <c r="A29" s="70"/>
      <c r="B29" s="63"/>
      <c r="C29" s="60" t="s">
        <v>580</v>
      </c>
      <c r="D29" s="60" t="s">
        <v>581</v>
      </c>
    </row>
    <row r="30" spans="1:4" x14ac:dyDescent="0.15">
      <c r="A30" s="70"/>
      <c r="B30" s="63"/>
      <c r="C30" s="60" t="s">
        <v>280</v>
      </c>
      <c r="D30" s="60" t="s">
        <v>281</v>
      </c>
    </row>
    <row r="31" spans="1:4" x14ac:dyDescent="0.15">
      <c r="A31" s="70"/>
      <c r="B31" s="60" t="s">
        <v>544</v>
      </c>
      <c r="C31" s="60" t="s">
        <v>582</v>
      </c>
      <c r="D31" s="60" t="s">
        <v>583</v>
      </c>
    </row>
    <row r="32" spans="1:4" x14ac:dyDescent="0.15">
      <c r="A32" s="70"/>
      <c r="B32" s="60" t="s">
        <v>252</v>
      </c>
      <c r="C32" s="60" t="s">
        <v>439</v>
      </c>
      <c r="D32" s="60" t="s">
        <v>440</v>
      </c>
    </row>
    <row r="33" spans="1:4" x14ac:dyDescent="0.15">
      <c r="A33" s="70"/>
      <c r="B33" s="63"/>
      <c r="C33" s="60" t="s">
        <v>253</v>
      </c>
      <c r="D33" s="60" t="s">
        <v>254</v>
      </c>
    </row>
    <row r="34" spans="1:4" x14ac:dyDescent="0.15">
      <c r="A34" s="70"/>
      <c r="B34" s="60" t="s">
        <v>293</v>
      </c>
      <c r="C34" s="60" t="s">
        <v>296</v>
      </c>
      <c r="D34" s="60" t="s">
        <v>297</v>
      </c>
    </row>
    <row r="35" spans="1:4" x14ac:dyDescent="0.15">
      <c r="A35" s="70"/>
      <c r="B35" s="63"/>
      <c r="C35" s="60" t="s">
        <v>584</v>
      </c>
      <c r="D35" s="60" t="s">
        <v>585</v>
      </c>
    </row>
    <row r="36" spans="1:4" x14ac:dyDescent="0.15">
      <c r="A36" s="70"/>
      <c r="B36" s="60" t="s">
        <v>310</v>
      </c>
      <c r="C36" s="60" t="s">
        <v>311</v>
      </c>
      <c r="D36" s="60" t="s">
        <v>312</v>
      </c>
    </row>
    <row r="37" spans="1:4" x14ac:dyDescent="0.15">
      <c r="A37" s="70"/>
      <c r="B37" s="63"/>
      <c r="C37" s="60" t="s">
        <v>313</v>
      </c>
      <c r="D37" s="60" t="s">
        <v>314</v>
      </c>
    </row>
    <row r="38" spans="1:4" x14ac:dyDescent="0.15">
      <c r="A38" s="70"/>
      <c r="B38" s="63"/>
      <c r="C38" s="60" t="s">
        <v>315</v>
      </c>
      <c r="D38" s="60" t="s">
        <v>316</v>
      </c>
    </row>
    <row r="39" spans="1:4" x14ac:dyDescent="0.15">
      <c r="A39" s="70"/>
      <c r="B39" s="63"/>
      <c r="C39" s="60" t="s">
        <v>586</v>
      </c>
      <c r="D39" s="60" t="s">
        <v>587</v>
      </c>
    </row>
    <row r="40" spans="1:4" x14ac:dyDescent="0.15">
      <c r="A40" s="70"/>
      <c r="B40" s="63"/>
      <c r="C40" s="60" t="s">
        <v>317</v>
      </c>
      <c r="D40" s="60" t="s">
        <v>318</v>
      </c>
    </row>
    <row r="41" spans="1:4" x14ac:dyDescent="0.15">
      <c r="A41" s="70"/>
      <c r="B41" s="63"/>
      <c r="C41" s="60" t="s">
        <v>319</v>
      </c>
      <c r="D41" s="60" t="s">
        <v>320</v>
      </c>
    </row>
    <row r="42" spans="1:4" x14ac:dyDescent="0.15">
      <c r="A42" s="70"/>
      <c r="B42" s="63"/>
      <c r="C42" s="60" t="s">
        <v>385</v>
      </c>
      <c r="D42" s="60" t="s">
        <v>386</v>
      </c>
    </row>
    <row r="43" spans="1:4" x14ac:dyDescent="0.15">
      <c r="A43" s="70"/>
      <c r="B43" s="63"/>
      <c r="C43" s="60" t="s">
        <v>588</v>
      </c>
      <c r="D43" s="60" t="s">
        <v>589</v>
      </c>
    </row>
    <row r="44" spans="1:4" x14ac:dyDescent="0.15">
      <c r="A44" s="70"/>
      <c r="B44" s="63"/>
      <c r="C44" s="60" t="s">
        <v>590</v>
      </c>
      <c r="D44" s="60" t="s">
        <v>591</v>
      </c>
    </row>
    <row r="45" spans="1:4" x14ac:dyDescent="0.15">
      <c r="A45" s="70"/>
      <c r="B45" s="63"/>
      <c r="C45" s="60" t="s">
        <v>592</v>
      </c>
      <c r="D45" s="60" t="s">
        <v>593</v>
      </c>
    </row>
    <row r="46" spans="1:4" x14ac:dyDescent="0.15">
      <c r="A46" s="70"/>
      <c r="B46" s="63"/>
      <c r="C46" s="60" t="s">
        <v>387</v>
      </c>
      <c r="D46" s="60" t="s">
        <v>388</v>
      </c>
    </row>
    <row r="47" spans="1:4" x14ac:dyDescent="0.15">
      <c r="A47" s="70"/>
      <c r="B47" s="63"/>
      <c r="C47" s="60" t="s">
        <v>321</v>
      </c>
      <c r="D47" s="60" t="s">
        <v>322</v>
      </c>
    </row>
    <row r="48" spans="1:4" x14ac:dyDescent="0.15">
      <c r="A48" s="70"/>
      <c r="B48" s="63"/>
      <c r="C48" s="60" t="s">
        <v>594</v>
      </c>
      <c r="D48" s="60" t="s">
        <v>595</v>
      </c>
    </row>
    <row r="49" spans="1:4" x14ac:dyDescent="0.15">
      <c r="A49" s="70"/>
      <c r="B49" s="63"/>
      <c r="C49" s="60" t="s">
        <v>596</v>
      </c>
      <c r="D49" s="60" t="s">
        <v>597</v>
      </c>
    </row>
    <row r="50" spans="1:4" x14ac:dyDescent="0.15">
      <c r="A50" s="70"/>
      <c r="B50" s="63"/>
      <c r="C50" s="60" t="s">
        <v>323</v>
      </c>
      <c r="D50" s="60" t="s">
        <v>324</v>
      </c>
    </row>
    <row r="51" spans="1:4" x14ac:dyDescent="0.15">
      <c r="A51" s="70"/>
      <c r="B51" s="60" t="s">
        <v>325</v>
      </c>
      <c r="C51" s="60" t="s">
        <v>598</v>
      </c>
      <c r="D51" s="60" t="s">
        <v>599</v>
      </c>
    </row>
    <row r="52" spans="1:4" x14ac:dyDescent="0.15">
      <c r="A52" s="70"/>
      <c r="B52" s="63"/>
      <c r="C52" s="60" t="s">
        <v>600</v>
      </c>
      <c r="D52" s="60" t="s">
        <v>601</v>
      </c>
    </row>
    <row r="53" spans="1:4" x14ac:dyDescent="0.15">
      <c r="A53" s="70"/>
      <c r="B53" s="63"/>
      <c r="C53" s="60" t="s">
        <v>602</v>
      </c>
      <c r="D53" s="60" t="s">
        <v>603</v>
      </c>
    </row>
    <row r="54" spans="1:4" x14ac:dyDescent="0.15">
      <c r="A54" s="70"/>
      <c r="B54" s="63"/>
      <c r="C54" s="60" t="s">
        <v>604</v>
      </c>
      <c r="D54" s="60" t="s">
        <v>605</v>
      </c>
    </row>
    <row r="55" spans="1:4" x14ac:dyDescent="0.15">
      <c r="A55" s="70"/>
      <c r="B55" s="63"/>
      <c r="C55" s="60" t="s">
        <v>521</v>
      </c>
      <c r="D55" s="60" t="s">
        <v>522</v>
      </c>
    </row>
    <row r="56" spans="1:4" x14ac:dyDescent="0.15">
      <c r="A56" s="70"/>
      <c r="B56" s="63"/>
      <c r="C56" s="60" t="s">
        <v>326</v>
      </c>
      <c r="D56" s="60" t="s">
        <v>327</v>
      </c>
    </row>
    <row r="57" spans="1:4" x14ac:dyDescent="0.15">
      <c r="A57" s="70"/>
      <c r="B57" s="63"/>
      <c r="C57" s="60" t="s">
        <v>332</v>
      </c>
      <c r="D57" s="60" t="s">
        <v>333</v>
      </c>
    </row>
    <row r="58" spans="1:4" x14ac:dyDescent="0.15">
      <c r="A58" s="70"/>
      <c r="B58" s="63"/>
      <c r="C58" s="60" t="s">
        <v>606</v>
      </c>
      <c r="D58" s="60" t="s">
        <v>607</v>
      </c>
    </row>
    <row r="59" spans="1:4" x14ac:dyDescent="0.15">
      <c r="A59" s="70"/>
      <c r="B59" s="63"/>
      <c r="C59" s="60" t="s">
        <v>608</v>
      </c>
      <c r="D59" s="60" t="s">
        <v>609</v>
      </c>
    </row>
    <row r="60" spans="1:4" x14ac:dyDescent="0.15">
      <c r="A60" s="70"/>
      <c r="B60" s="63"/>
      <c r="C60" s="60" t="s">
        <v>610</v>
      </c>
      <c r="D60" s="60" t="s">
        <v>611</v>
      </c>
    </row>
    <row r="61" spans="1:4" x14ac:dyDescent="0.15">
      <c r="A61" s="70"/>
      <c r="B61" s="63"/>
      <c r="C61" s="60" t="s">
        <v>334</v>
      </c>
      <c r="D61" s="60" t="s">
        <v>335</v>
      </c>
    </row>
    <row r="62" spans="1:4" x14ac:dyDescent="0.15">
      <c r="A62" s="70"/>
      <c r="B62" s="63"/>
      <c r="C62" s="60" t="s">
        <v>389</v>
      </c>
      <c r="D62" s="60" t="s">
        <v>390</v>
      </c>
    </row>
    <row r="63" spans="1:4" x14ac:dyDescent="0.15">
      <c r="A63" s="70"/>
      <c r="B63" s="63"/>
      <c r="C63" s="60" t="s">
        <v>612</v>
      </c>
      <c r="D63" s="60" t="s">
        <v>613</v>
      </c>
    </row>
    <row r="64" spans="1:4" x14ac:dyDescent="0.15">
      <c r="A64" s="70"/>
      <c r="B64" s="63"/>
      <c r="C64" s="60" t="s">
        <v>614</v>
      </c>
      <c r="D64" s="60" t="s">
        <v>615</v>
      </c>
    </row>
    <row r="65" spans="1:4" x14ac:dyDescent="0.15">
      <c r="A65" s="70"/>
      <c r="B65" s="63"/>
      <c r="C65" s="60" t="s">
        <v>616</v>
      </c>
      <c r="D65" s="60" t="s">
        <v>617</v>
      </c>
    </row>
    <row r="66" spans="1:4" x14ac:dyDescent="0.15">
      <c r="A66" s="70"/>
      <c r="B66" s="60" t="s">
        <v>338</v>
      </c>
      <c r="C66" s="60" t="s">
        <v>618</v>
      </c>
      <c r="D66" s="60" t="s">
        <v>619</v>
      </c>
    </row>
    <row r="67" spans="1:4" x14ac:dyDescent="0.15">
      <c r="A67" s="70"/>
      <c r="B67" s="63"/>
      <c r="C67" s="60" t="s">
        <v>620</v>
      </c>
      <c r="D67" s="60" t="s">
        <v>621</v>
      </c>
    </row>
    <row r="68" spans="1:4" x14ac:dyDescent="0.15">
      <c r="A68" s="70"/>
      <c r="B68" s="63"/>
      <c r="C68" s="60" t="s">
        <v>339</v>
      </c>
      <c r="D68" s="60" t="s">
        <v>340</v>
      </c>
    </row>
    <row r="69" spans="1:4" x14ac:dyDescent="0.15">
      <c r="A69" s="70"/>
      <c r="B69" s="63"/>
      <c r="C69" s="60" t="s">
        <v>622</v>
      </c>
      <c r="D69" s="60" t="s">
        <v>623</v>
      </c>
    </row>
    <row r="70" spans="1:4" x14ac:dyDescent="0.15">
      <c r="A70" s="70"/>
      <c r="B70" s="60" t="s">
        <v>490</v>
      </c>
      <c r="C70" s="60" t="s">
        <v>541</v>
      </c>
      <c r="D70" s="60" t="s">
        <v>542</v>
      </c>
    </row>
    <row r="71" spans="1:4" x14ac:dyDescent="0.15">
      <c r="A71" s="70"/>
      <c r="B71" s="60" t="s">
        <v>341</v>
      </c>
      <c r="C71" s="60" t="s">
        <v>342</v>
      </c>
      <c r="D71" s="60" t="s">
        <v>343</v>
      </c>
    </row>
  </sheetData>
  <mergeCells count="1">
    <mergeCell ref="A2:A7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</vt:lpstr>
      <vt:lpstr>汇总表</vt:lpstr>
      <vt:lpstr>专业课一</vt:lpstr>
      <vt:lpstr>专业课考试二</vt:lpstr>
      <vt:lpstr>专业课考试三</vt:lpstr>
      <vt:lpstr>专业课四</vt:lpstr>
      <vt:lpstr>专业课五</vt:lpstr>
      <vt:lpstr>专业课六</vt:lpstr>
      <vt:lpstr>机械原理</vt:lpstr>
      <vt:lpstr>成型技术基础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2018-03-13T09:32:07Z</dcterms:modified>
</cp:coreProperties>
</file>