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 (2)" sheetId="2" r:id="rId1"/>
  </sheets>
  <externalReferences>
    <externalReference r:id="rId2"/>
  </externalReferences>
  <definedNames>
    <definedName name="_xlnm.Print_Area" localSheetId="0">'Sheet1 (2)'!$A$3:$J$24</definedName>
    <definedName name="_xlnm.Print_Titles" localSheetId="0">'Sheet1 (2)'!$3:$3</definedName>
  </definedNames>
  <calcPr calcId="152511"/>
</workbook>
</file>

<file path=xl/calcChain.xml><?xml version="1.0" encoding="utf-8"?>
<calcChain xmlns="http://schemas.openxmlformats.org/spreadsheetml/2006/main">
  <c r="D16" i="2" l="1"/>
  <c r="D24" i="2"/>
  <c r="B15" i="2"/>
  <c r="E15" i="2" s="1"/>
  <c r="B14" i="2"/>
  <c r="E14" i="2" s="1"/>
  <c r="B13" i="2"/>
  <c r="E13" i="2" s="1"/>
  <c r="D23" i="2"/>
  <c r="D22" i="2"/>
  <c r="D12" i="2"/>
  <c r="D21" i="2"/>
  <c r="D11" i="2"/>
  <c r="D20" i="2"/>
  <c r="E20" i="2"/>
  <c r="D19" i="2"/>
  <c r="E19" i="2"/>
  <c r="D10" i="2"/>
  <c r="E10" i="2"/>
  <c r="D6" i="2"/>
  <c r="E6" i="2"/>
  <c r="D5" i="2"/>
  <c r="E5" i="2"/>
  <c r="D4" i="2"/>
  <c r="E4" i="2"/>
  <c r="D18" i="2"/>
  <c r="E18" i="2"/>
  <c r="D9" i="2"/>
  <c r="E9" i="2"/>
  <c r="D17" i="2"/>
  <c r="E17" i="2"/>
  <c r="D8" i="2"/>
  <c r="E8" i="2"/>
  <c r="D7" i="2"/>
  <c r="E7" i="2"/>
  <c r="F14" i="2" l="1"/>
  <c r="F15" i="2"/>
  <c r="F13" i="2"/>
  <c r="D13" i="2"/>
  <c r="D14" i="2"/>
  <c r="D15" i="2"/>
</calcChain>
</file>

<file path=xl/sharedStrings.xml><?xml version="1.0" encoding="utf-8"?>
<sst xmlns="http://schemas.openxmlformats.org/spreadsheetml/2006/main" count="110" uniqueCount="79">
  <si>
    <t>2018届本科生优秀毕业设计（论文）推荐汇总表</t>
    <phoneticPr fontId="4" type="noConversion"/>
  </si>
  <si>
    <t xml:space="preserve">学院：机械与汽车工程学院    </t>
    <phoneticPr fontId="4" type="noConversion"/>
  </si>
  <si>
    <t>日期：2018.06.14</t>
    <phoneticPr fontId="4" type="noConversion"/>
  </si>
  <si>
    <t>序号</t>
    <phoneticPr fontId="4" type="noConversion"/>
  </si>
  <si>
    <t>学号</t>
  </si>
  <si>
    <t>学生姓名</t>
    <phoneticPr fontId="4" type="noConversion"/>
  </si>
  <si>
    <t>查重结果</t>
    <phoneticPr fontId="4" type="noConversion"/>
  </si>
  <si>
    <t>一答成绩</t>
    <phoneticPr fontId="4" type="noConversion"/>
  </si>
  <si>
    <t>二答成绩</t>
    <phoneticPr fontId="4" type="noConversion"/>
  </si>
  <si>
    <t>题 目</t>
  </si>
  <si>
    <t>指导教师</t>
  </si>
  <si>
    <t>专业</t>
    <phoneticPr fontId="4" type="noConversion"/>
  </si>
  <si>
    <t>201430110431</t>
    <phoneticPr fontId="4" type="noConversion"/>
  </si>
  <si>
    <t>李叶辉</t>
    <phoneticPr fontId="4" type="noConversion"/>
  </si>
  <si>
    <t>张铁</t>
    <phoneticPr fontId="4" type="noConversion"/>
  </si>
  <si>
    <t>201461090085</t>
    <phoneticPr fontId="4" type="noConversion"/>
  </si>
  <si>
    <t>李宇航</t>
    <phoneticPr fontId="4" type="noConversion"/>
  </si>
  <si>
    <t>万珍平</t>
    <phoneticPr fontId="4" type="noConversion"/>
  </si>
  <si>
    <t>201430070506</t>
    <phoneticPr fontId="4" type="noConversion"/>
  </si>
  <si>
    <t>庄梓译</t>
    <phoneticPr fontId="4" type="noConversion"/>
  </si>
  <si>
    <t>袁伟</t>
    <phoneticPr fontId="4" type="noConversion"/>
  </si>
  <si>
    <t>201430112060</t>
    <phoneticPr fontId="4" type="noConversion"/>
  </si>
  <si>
    <t>徐开明</t>
    <phoneticPr fontId="4" type="noConversion"/>
  </si>
  <si>
    <t>陈松茂</t>
    <phoneticPr fontId="4" type="noConversion"/>
  </si>
  <si>
    <t>201436110299</t>
    <phoneticPr fontId="4" type="noConversion"/>
  </si>
  <si>
    <t>纪禹操</t>
    <phoneticPr fontId="4" type="noConversion"/>
  </si>
  <si>
    <t>201430113098</t>
    <phoneticPr fontId="4" type="noConversion"/>
  </si>
  <si>
    <t>潘保有</t>
    <phoneticPr fontId="4" type="noConversion"/>
  </si>
  <si>
    <t>袁伟</t>
    <phoneticPr fontId="4" type="noConversion"/>
  </si>
  <si>
    <t>201430061313</t>
    <phoneticPr fontId="4" type="noConversion"/>
  </si>
  <si>
    <t>叶光照</t>
    <phoneticPr fontId="4" type="noConversion"/>
  </si>
  <si>
    <t>王迪</t>
    <phoneticPr fontId="4" type="noConversion"/>
  </si>
  <si>
    <t>201430113050</t>
    <phoneticPr fontId="4" type="noConversion"/>
  </si>
  <si>
    <t>梁俊文</t>
    <phoneticPr fontId="4" type="noConversion"/>
  </si>
  <si>
    <t>张宪民</t>
    <phoneticPr fontId="4" type="noConversion"/>
  </si>
  <si>
    <t>201430011493</t>
    <phoneticPr fontId="4" type="noConversion"/>
  </si>
  <si>
    <t>朱坤财</t>
    <phoneticPr fontId="4" type="noConversion"/>
  </si>
  <si>
    <t>洪晓斌</t>
    <phoneticPr fontId="4" type="noConversion"/>
  </si>
  <si>
    <t>201430371252</t>
    <phoneticPr fontId="4" type="noConversion"/>
  </si>
  <si>
    <t>张志康</t>
    <phoneticPr fontId="4" type="noConversion"/>
  </si>
  <si>
    <t>全燕鸣</t>
    <phoneticPr fontId="4" type="noConversion"/>
  </si>
  <si>
    <t>201430011103</t>
    <phoneticPr fontId="4" type="noConversion"/>
  </si>
  <si>
    <t>苏晓晴</t>
    <phoneticPr fontId="4" type="noConversion"/>
  </si>
  <si>
    <t>201461041223</t>
  </si>
  <si>
    <t>膨胀石墨基复合相变材料制备与性能研究</t>
  </si>
  <si>
    <t>巫江虹</t>
  </si>
  <si>
    <t>201430040318</t>
  </si>
  <si>
    <t>徐海辰</t>
  </si>
  <si>
    <t>双层纵向无避让单杆滑块式立体车库</t>
  </si>
  <si>
    <t>丁问司</t>
  </si>
  <si>
    <t>201430040394</t>
  </si>
  <si>
    <t>郑益谦</t>
  </si>
  <si>
    <t>汽车动力总成悬置支架的设计与试验分析</t>
  </si>
  <si>
    <t>上官文斌</t>
  </si>
  <si>
    <t>201430060057</t>
  </si>
  <si>
    <t>蔡自成</t>
  </si>
  <si>
    <t>具有模糊边界参数的汽车制动尖叫不稳定性指标分析</t>
  </si>
  <si>
    <t>吕辉</t>
  </si>
  <si>
    <t>201430040172</t>
  </si>
  <si>
    <t>李诗成</t>
  </si>
  <si>
    <t>考虑操纵稳定性要求的一种自动驾驶汽车轨迹优化方法</t>
  </si>
  <si>
    <t>兰凤崇</t>
  </si>
  <si>
    <t>海云</t>
  </si>
  <si>
    <t>韦创</t>
  </si>
  <si>
    <t>艾振东</t>
    <phoneticPr fontId="4" type="noConversion"/>
  </si>
  <si>
    <t>201430100401</t>
    <phoneticPr fontId="4" type="noConversion"/>
  </si>
  <si>
    <t>邹开平</t>
  </si>
  <si>
    <t>聚碳型聚氨酯的合成与表征</t>
  </si>
  <si>
    <t>谢小莉</t>
  </si>
  <si>
    <t>201430090351</t>
  </si>
  <si>
    <t>詹强坤</t>
  </si>
  <si>
    <t>新一代医用β-钛合金的选择性激光熔化制备及组织性能研究</t>
  </si>
  <si>
    <t>杨超</t>
  </si>
  <si>
    <t>投票排序</t>
    <phoneticPr fontId="10" type="noConversion"/>
  </si>
  <si>
    <t>推荐优秀等级</t>
    <phoneticPr fontId="10" type="noConversion"/>
  </si>
  <si>
    <t>校级、院级</t>
    <phoneticPr fontId="10" type="noConversion"/>
  </si>
  <si>
    <t>院级</t>
  </si>
  <si>
    <t>鲜婷</t>
    <phoneticPr fontId="3" type="noConversion"/>
  </si>
  <si>
    <t>注：本汇总表的序号不分优秀顺序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</si>
</sst>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0" borderId="0" xfId="1" applyFont="1" applyBorder="1"/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5" fillId="0" borderId="0" xfId="1" applyFont="1" applyAlignment="1"/>
    <xf numFmtId="0" fontId="5" fillId="0" borderId="0" xfId="1" applyFo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quotePrefix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10" fontId="5" fillId="0" borderId="5" xfId="1" applyNumberFormat="1" applyFont="1" applyBorder="1" applyAlignment="1">
      <alignment horizontal="left"/>
    </xf>
    <xf numFmtId="0" fontId="5" fillId="0" borderId="5" xfId="1" applyFont="1" applyBorder="1" applyAlignment="1">
      <alignment horizontal="left" wrapText="1"/>
    </xf>
    <xf numFmtId="0" fontId="5" fillId="0" borderId="5" xfId="1" applyFont="1" applyBorder="1" applyAlignment="1"/>
    <xf numFmtId="10" fontId="7" fillId="0" borderId="5" xfId="1" applyNumberFormat="1" applyFont="1" applyBorder="1" applyAlignment="1">
      <alignment horizontal="left" vertic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left"/>
    </xf>
    <xf numFmtId="10" fontId="5" fillId="0" borderId="8" xfId="1" applyNumberFormat="1" applyFont="1" applyBorder="1" applyAlignment="1">
      <alignment horizontal="left"/>
    </xf>
    <xf numFmtId="0" fontId="5" fillId="0" borderId="8" xfId="1" applyFont="1" applyBorder="1" applyAlignment="1">
      <alignment horizontal="left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9" fillId="0" borderId="5" xfId="0" applyFont="1" applyBorder="1" applyAlignment="1">
      <alignment horizontal="left" vertical="center"/>
    </xf>
    <xf numFmtId="0" fontId="5" fillId="0" borderId="8" xfId="1" quotePrefix="1" applyFont="1" applyBorder="1" applyAlignment="1">
      <alignment horizontal="left"/>
    </xf>
    <xf numFmtId="0" fontId="11" fillId="0" borderId="6" xfId="0" applyFont="1" applyBorder="1" applyAlignment="1">
      <alignment horizontal="left" vertical="center"/>
    </xf>
    <xf numFmtId="0" fontId="5" fillId="0" borderId="6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12" fillId="0" borderId="3" xfId="0" applyFont="1" applyBorder="1" applyAlignment="1">
      <alignment vertical="center" wrapText="1"/>
    </xf>
    <xf numFmtId="176" fontId="5" fillId="0" borderId="5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 wrapText="1"/>
    </xf>
    <xf numFmtId="176" fontId="7" fillId="0" borderId="5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605;&#19994;&#35774;&#35745;/2018/&#21518;&#26399;&#24037;&#20316;&#23433;&#25490;/&#21326;&#21335;&#29702;&#24037;&#22823;&#23398;&#160;2018&#23626;&#26412;&#31185;&#27605;&#19994;&#35770;&#25991;&#65288;&#35774;&#35745;&#65289;&#36873;&#39064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xthz_180607_0405 (1)"/>
    </sheetNames>
    <sheetDataSet>
      <sheetData sheetId="0"/>
      <sheetData sheetId="1">
        <row r="1">
          <cell r="B1" t="str">
            <v>学生姓名</v>
          </cell>
          <cell r="C1" t="str">
            <v>学生学号</v>
          </cell>
          <cell r="D1" t="str">
            <v>学生姓名</v>
          </cell>
          <cell r="E1" t="str">
            <v>学院</v>
          </cell>
          <cell r="F1" t="str">
            <v>专业</v>
          </cell>
          <cell r="G1" t="str">
            <v>班级</v>
          </cell>
          <cell r="H1" t="str">
            <v>课题名称</v>
          </cell>
          <cell r="I1" t="str">
            <v>题目来源</v>
          </cell>
          <cell r="J1" t="str">
            <v>题目类型</v>
          </cell>
          <cell r="K1" t="str">
            <v>综合训练形式</v>
          </cell>
          <cell r="L1" t="str">
            <v>完成形式</v>
          </cell>
          <cell r="M1" t="str">
            <v>指导教师工号</v>
          </cell>
          <cell r="N1" t="str">
            <v>指导教师姓名</v>
          </cell>
        </row>
        <row r="2">
          <cell r="B2" t="str">
            <v>俞国勋</v>
          </cell>
          <cell r="C2" t="str">
            <v>201230060356</v>
          </cell>
          <cell r="D2" t="str">
            <v>俞国勋</v>
          </cell>
          <cell r="E2" t="str">
            <v>机械与汽车工程学院</v>
          </cell>
          <cell r="F2" t="str">
            <v>过程装备与控制工程(轻工机械及塑料模具)</v>
          </cell>
          <cell r="G2" t="str">
            <v>14过控(轻机)</v>
          </cell>
          <cell r="H2" t="str">
            <v>尼龙专用Φ90塑料挤出机主机设计</v>
          </cell>
          <cell r="I2" t="str">
            <v>教师横向课题</v>
          </cell>
          <cell r="J2" t="str">
            <v>应用基础研究</v>
          </cell>
          <cell r="K2" t="str">
            <v>在工程实践中完成</v>
          </cell>
          <cell r="L2" t="str">
            <v>设计+论文</v>
          </cell>
          <cell r="M2" t="str">
            <v>B02084</v>
          </cell>
          <cell r="N2" t="str">
            <v>颜家华</v>
          </cell>
        </row>
        <row r="3">
          <cell r="B3" t="str">
            <v>陈豪</v>
          </cell>
          <cell r="C3" t="str">
            <v>201430030449</v>
          </cell>
          <cell r="D3" t="str">
            <v>陈豪</v>
          </cell>
          <cell r="E3" t="str">
            <v>机械与汽车工程学院</v>
          </cell>
          <cell r="F3" t="str">
            <v>过程装备与控制工程(轻工机械及塑料模具)</v>
          </cell>
          <cell r="G3" t="str">
            <v>14过控(轻机)</v>
          </cell>
          <cell r="H3" t="str">
            <v>壳聚糖/麦羟硅钠石药物载体的制备及对5-Fu体外释放性能的研究</v>
          </cell>
          <cell r="I3" t="str">
            <v>教师纵向课题</v>
          </cell>
          <cell r="J3" t="str">
            <v>应用基础研究</v>
          </cell>
          <cell r="K3" t="str">
            <v>在实验中完成</v>
          </cell>
          <cell r="L3" t="str">
            <v>论文</v>
          </cell>
          <cell r="M3" t="str">
            <v>B02016</v>
          </cell>
          <cell r="N3" t="str">
            <v>戈明亮</v>
          </cell>
        </row>
        <row r="4">
          <cell r="B4" t="str">
            <v>陈逸维</v>
          </cell>
          <cell r="C4" t="str">
            <v>201430030463</v>
          </cell>
          <cell r="D4" t="str">
            <v>陈逸维</v>
          </cell>
          <cell r="E4" t="str">
            <v>机械与汽车工程学院</v>
          </cell>
          <cell r="F4" t="str">
            <v>过程装备与控制工程(轻工机械及塑料模具)</v>
          </cell>
          <cell r="G4" t="str">
            <v>14过控(轻机)</v>
          </cell>
          <cell r="H4" t="str">
            <v>PET专用Φ45塑料挤出机主机设计</v>
          </cell>
          <cell r="I4" t="str">
            <v>教师横向课题</v>
          </cell>
          <cell r="J4" t="str">
            <v>应用研究</v>
          </cell>
          <cell r="K4" t="str">
            <v>在工程实践中完成</v>
          </cell>
          <cell r="L4" t="str">
            <v>设计+论文</v>
          </cell>
          <cell r="M4" t="str">
            <v>B02084</v>
          </cell>
          <cell r="N4" t="str">
            <v>颜家华</v>
          </cell>
        </row>
        <row r="5">
          <cell r="B5" t="str">
            <v>陈宇林</v>
          </cell>
          <cell r="C5" t="str">
            <v>201430030470</v>
          </cell>
          <cell r="D5" t="str">
            <v>陈宇林</v>
          </cell>
          <cell r="E5" t="str">
            <v>机械与汽车工程学院</v>
          </cell>
          <cell r="F5" t="str">
            <v>过程装备与控制工程(轻工机械及塑料模具)</v>
          </cell>
          <cell r="G5" t="str">
            <v>14过控(轻机)</v>
          </cell>
          <cell r="H5" t="str">
            <v>800kN全液压注塑机注射装置设计</v>
          </cell>
          <cell r="I5" t="str">
            <v>教师横向课题</v>
          </cell>
          <cell r="J5" t="str">
            <v>应用基础研究</v>
          </cell>
          <cell r="K5" t="str">
            <v>在工程实践中完成</v>
          </cell>
          <cell r="L5" t="str">
            <v>设计+论文</v>
          </cell>
          <cell r="M5" t="str">
            <v>B02084</v>
          </cell>
          <cell r="N5" t="str">
            <v>颜家华</v>
          </cell>
        </row>
        <row r="6">
          <cell r="B6" t="str">
            <v>楚乔</v>
          </cell>
          <cell r="C6" t="str">
            <v>201430030487</v>
          </cell>
          <cell r="D6" t="str">
            <v>楚乔</v>
          </cell>
          <cell r="E6" t="str">
            <v>机械与汽车工程学院</v>
          </cell>
          <cell r="F6" t="str">
            <v>过程装备与控制工程(轻工机械及塑料模具)</v>
          </cell>
          <cell r="G6" t="str">
            <v>14过控(轻机)</v>
          </cell>
          <cell r="H6" t="str">
            <v>皮克林乳液聚合制备麦羟硅钠石/PMMA纳米复合微球</v>
          </cell>
          <cell r="I6" t="str">
            <v>教师纵向课题</v>
          </cell>
          <cell r="J6" t="str">
            <v>应用基础研究</v>
          </cell>
          <cell r="K6" t="str">
            <v>在实验中完成</v>
          </cell>
          <cell r="L6" t="str">
            <v>论文</v>
          </cell>
          <cell r="M6" t="str">
            <v>B02016</v>
          </cell>
          <cell r="N6" t="str">
            <v>戈明亮</v>
          </cell>
        </row>
        <row r="7">
          <cell r="B7" t="str">
            <v>邓剑</v>
          </cell>
          <cell r="C7" t="str">
            <v>201430030494</v>
          </cell>
          <cell r="D7" t="str">
            <v>邓剑</v>
          </cell>
          <cell r="E7" t="str">
            <v>机械与汽车工程学院</v>
          </cell>
          <cell r="F7" t="str">
            <v>过程装备与控制工程(轻工机械及塑料模具)</v>
          </cell>
          <cell r="G7" t="str">
            <v>14过控(轻机)</v>
          </cell>
          <cell r="H7" t="str">
            <v>行车记录仪后盖注塑模设计</v>
          </cell>
          <cell r="I7" t="str">
            <v>自选课题</v>
          </cell>
          <cell r="J7" t="str">
            <v>应用研究</v>
          </cell>
          <cell r="K7" t="str">
            <v>其他</v>
          </cell>
          <cell r="L7" t="str">
            <v>设计+论文</v>
          </cell>
          <cell r="M7" t="str">
            <v>B02038</v>
          </cell>
          <cell r="N7" t="str">
            <v>李开林</v>
          </cell>
        </row>
        <row r="8">
          <cell r="B8" t="str">
            <v>邓青松</v>
          </cell>
          <cell r="C8" t="str">
            <v>201430030500</v>
          </cell>
          <cell r="D8" t="str">
            <v>邓青松</v>
          </cell>
          <cell r="E8" t="str">
            <v>机械与汽车工程学院</v>
          </cell>
          <cell r="F8" t="str">
            <v>过程装备与控制工程(轻工机械及塑料模具)</v>
          </cell>
          <cell r="G8" t="str">
            <v>14过控(轻机)</v>
          </cell>
          <cell r="H8" t="str">
            <v>麦羟硅钠石/Fe3O4磁性纳米粒子在药物载体中的应用</v>
          </cell>
          <cell r="I8" t="str">
            <v>教师纵向课题</v>
          </cell>
          <cell r="J8" t="str">
            <v>应用基础研究</v>
          </cell>
          <cell r="K8" t="str">
            <v>在实验中完成</v>
          </cell>
          <cell r="L8" t="str">
            <v>论文</v>
          </cell>
          <cell r="M8" t="str">
            <v>B02016</v>
          </cell>
          <cell r="N8" t="str">
            <v>戈明亮</v>
          </cell>
        </row>
        <row r="9">
          <cell r="B9" t="str">
            <v>邓澍</v>
          </cell>
          <cell r="C9" t="str">
            <v>201430031019</v>
          </cell>
          <cell r="D9" t="str">
            <v>邓澍</v>
          </cell>
          <cell r="E9" t="str">
            <v>机械与汽车工程学院</v>
          </cell>
          <cell r="F9" t="str">
            <v>过程装备与控制工程(轻工机械及塑料模具)</v>
          </cell>
          <cell r="G9" t="str">
            <v>14过控(轻机)</v>
          </cell>
          <cell r="H9" t="str">
            <v>基于麦羟硅钠石的皮克林乳液法制备药物载体</v>
          </cell>
          <cell r="I9" t="str">
            <v>教师纵向课题</v>
          </cell>
          <cell r="J9" t="str">
            <v>应用基础研究</v>
          </cell>
          <cell r="K9" t="str">
            <v>在实验中完成</v>
          </cell>
          <cell r="L9" t="str">
            <v>论文</v>
          </cell>
          <cell r="M9" t="str">
            <v>B02016</v>
          </cell>
          <cell r="N9" t="str">
            <v>戈明亮</v>
          </cell>
        </row>
        <row r="10">
          <cell r="B10" t="str">
            <v>高杰</v>
          </cell>
          <cell r="C10" t="str">
            <v>201430031057</v>
          </cell>
          <cell r="D10" t="str">
            <v>高杰</v>
          </cell>
          <cell r="E10" t="str">
            <v>机械与汽车工程学院</v>
          </cell>
          <cell r="F10" t="str">
            <v>过程装备与控制工程(轻工机械及塑料模具)</v>
          </cell>
          <cell r="G10" t="str">
            <v>14过控(轻机)</v>
          </cell>
          <cell r="H10" t="str">
            <v>无模浇注用弹性体材料研究</v>
          </cell>
          <cell r="I10" t="str">
            <v>教师横向课题</v>
          </cell>
          <cell r="J10" t="str">
            <v>应用基础研究</v>
          </cell>
          <cell r="K10" t="str">
            <v>在实验中完成</v>
          </cell>
          <cell r="L10" t="str">
            <v>论文</v>
          </cell>
          <cell r="M10" t="str">
            <v>B02091</v>
          </cell>
          <cell r="N10" t="str">
            <v>易玉华</v>
          </cell>
        </row>
        <row r="11">
          <cell r="B11" t="str">
            <v>黄勇超</v>
          </cell>
          <cell r="C11" t="str">
            <v>201430031095</v>
          </cell>
          <cell r="D11" t="str">
            <v>黄勇超</v>
          </cell>
          <cell r="E11" t="str">
            <v>机械与汽车工程学院</v>
          </cell>
          <cell r="F11" t="str">
            <v>过程装备与控制工程(轻工机械及塑料模具)</v>
          </cell>
          <cell r="G11" t="str">
            <v>14过控(轻机)</v>
          </cell>
          <cell r="H11" t="str">
            <v>壳聚糖/麦羟硅钠石仿贝壳材料在水处理中的应用</v>
          </cell>
          <cell r="I11" t="str">
            <v>教师纵向课题</v>
          </cell>
          <cell r="J11" t="str">
            <v>应用基础研究</v>
          </cell>
          <cell r="K11" t="str">
            <v>在实验中完成</v>
          </cell>
          <cell r="L11" t="str">
            <v>论文</v>
          </cell>
          <cell r="M11" t="str">
            <v>B02016</v>
          </cell>
          <cell r="N11" t="str">
            <v>戈明亮</v>
          </cell>
        </row>
        <row r="12">
          <cell r="B12" t="str">
            <v>孔令聪</v>
          </cell>
          <cell r="C12" t="str">
            <v>201430031101</v>
          </cell>
          <cell r="D12" t="str">
            <v>孔令聪</v>
          </cell>
          <cell r="E12" t="str">
            <v>机械与汽车工程学院</v>
          </cell>
          <cell r="F12" t="str">
            <v>过程装备与控制工程(轻工机械及塑料模具)</v>
          </cell>
          <cell r="G12" t="str">
            <v>14过控(轻机)</v>
          </cell>
          <cell r="H12" t="str">
            <v>SZSJ-160/560高速全液压式塑料注射成型机注射装置的设计</v>
          </cell>
          <cell r="I12" t="str">
            <v>教师横向课题</v>
          </cell>
          <cell r="J12" t="str">
            <v>应用研究</v>
          </cell>
          <cell r="K12" t="str">
            <v>在教育或生产实习中完成</v>
          </cell>
          <cell r="L12" t="str">
            <v>设计+论文</v>
          </cell>
          <cell r="M12" t="str">
            <v>B02067</v>
          </cell>
          <cell r="N12" t="str">
            <v>王喜顺</v>
          </cell>
        </row>
        <row r="13">
          <cell r="B13" t="str">
            <v>兰旭恒</v>
          </cell>
          <cell r="C13" t="str">
            <v>201430031118</v>
          </cell>
          <cell r="D13" t="str">
            <v>兰旭恒</v>
          </cell>
          <cell r="E13" t="str">
            <v>机械与汽车工程学院</v>
          </cell>
          <cell r="F13" t="str">
            <v>过程装备与控制工程(轻工机械及塑料模具)</v>
          </cell>
          <cell r="G13" t="str">
            <v>14过控(轻机)</v>
          </cell>
          <cell r="H13" t="str">
            <v>落地电风扇控制箱前外壳注塑模设计</v>
          </cell>
          <cell r="I13" t="str">
            <v>自选课题</v>
          </cell>
          <cell r="J13" t="str">
            <v>应用研究</v>
          </cell>
          <cell r="K13" t="str">
            <v>其他</v>
          </cell>
          <cell r="L13" t="str">
            <v>设计+论文</v>
          </cell>
          <cell r="M13" t="str">
            <v>B02038</v>
          </cell>
          <cell r="N13" t="str">
            <v>李开林</v>
          </cell>
        </row>
        <row r="14">
          <cell r="B14" t="str">
            <v>李东阳</v>
          </cell>
          <cell r="C14" t="str">
            <v>201430031132</v>
          </cell>
          <cell r="D14" t="str">
            <v>李东阳</v>
          </cell>
          <cell r="E14" t="str">
            <v>机械与汽车工程学院</v>
          </cell>
          <cell r="F14" t="str">
            <v>过程装备与控制工程(轻工机械及塑料模具)</v>
          </cell>
          <cell r="G14" t="str">
            <v>14过控(轻机)</v>
          </cell>
          <cell r="H14" t="str">
            <v>PET瓶胚螺杆预塑注塑装置设计</v>
          </cell>
          <cell r="I14" t="str">
            <v>教师横向课题</v>
          </cell>
          <cell r="J14" t="str">
            <v>应用基础研究</v>
          </cell>
          <cell r="K14" t="str">
            <v>在工程实践中完成</v>
          </cell>
          <cell r="L14" t="str">
            <v>设计+论文</v>
          </cell>
          <cell r="M14" t="str">
            <v>B02084</v>
          </cell>
          <cell r="N14" t="str">
            <v>颜家华</v>
          </cell>
        </row>
        <row r="15">
          <cell r="B15" t="str">
            <v>李显超</v>
          </cell>
          <cell r="C15" t="str">
            <v>201430031156</v>
          </cell>
          <cell r="D15" t="str">
            <v>李显超</v>
          </cell>
          <cell r="E15" t="str">
            <v>机械与汽车工程学院</v>
          </cell>
          <cell r="F15" t="str">
            <v>过程装备与控制工程(轻工机械及塑料模具)</v>
          </cell>
          <cell r="G15" t="str">
            <v>14过控(轻机)</v>
          </cell>
          <cell r="H15" t="str">
            <v>高耐磨弹性体材料的研究</v>
          </cell>
          <cell r="I15" t="str">
            <v>教师横向课题</v>
          </cell>
          <cell r="J15" t="str">
            <v>应用基础研究</v>
          </cell>
          <cell r="K15" t="str">
            <v>在实验中完成</v>
          </cell>
          <cell r="L15" t="str">
            <v>论文</v>
          </cell>
          <cell r="M15" t="str">
            <v>B02091</v>
          </cell>
          <cell r="N15" t="str">
            <v>易玉华</v>
          </cell>
        </row>
        <row r="16">
          <cell r="B16" t="str">
            <v>林棱坚</v>
          </cell>
          <cell r="C16" t="str">
            <v>201430031163</v>
          </cell>
          <cell r="D16" t="str">
            <v>林棱坚</v>
          </cell>
          <cell r="E16" t="str">
            <v>机械与汽车工程学院</v>
          </cell>
          <cell r="F16" t="str">
            <v>过程装备与控制工程(轻工机械及塑料模具)</v>
          </cell>
          <cell r="G16" t="str">
            <v>14过控(轻机)</v>
          </cell>
          <cell r="H16" t="str">
            <v>行车记录仪前外壳注塑模设计</v>
          </cell>
          <cell r="I16" t="str">
            <v>自选课题</v>
          </cell>
          <cell r="J16" t="str">
            <v>应用研究</v>
          </cell>
          <cell r="K16" t="str">
            <v>其他</v>
          </cell>
          <cell r="L16" t="str">
            <v>设计+论文</v>
          </cell>
          <cell r="M16" t="str">
            <v>B02038</v>
          </cell>
          <cell r="N16" t="str">
            <v>李开林</v>
          </cell>
        </row>
        <row r="17">
          <cell r="B17" t="str">
            <v>罗子仁</v>
          </cell>
          <cell r="C17" t="str">
            <v>201430031187</v>
          </cell>
          <cell r="D17" t="str">
            <v>罗子仁</v>
          </cell>
          <cell r="E17" t="str">
            <v>机械与汽车工程学院</v>
          </cell>
          <cell r="F17" t="str">
            <v>过程装备与控制工程(轻工机械及塑料模具)</v>
          </cell>
          <cell r="G17" t="str">
            <v>14过控(轻机)</v>
          </cell>
          <cell r="H17" t="str">
            <v>AGV机器人控制与应用</v>
          </cell>
          <cell r="I17" t="str">
            <v>教师纵向课题</v>
          </cell>
          <cell r="J17" t="str">
            <v>应用基础研究</v>
          </cell>
          <cell r="K17" t="str">
            <v>在实验中完成</v>
          </cell>
          <cell r="L17" t="str">
            <v>论文</v>
          </cell>
          <cell r="M17" t="str">
            <v>B01071</v>
          </cell>
          <cell r="N17" t="str">
            <v>李迪</v>
          </cell>
        </row>
        <row r="18">
          <cell r="B18" t="str">
            <v>茹科</v>
          </cell>
          <cell r="C18" t="str">
            <v>201430031200</v>
          </cell>
          <cell r="D18" t="str">
            <v>茹科</v>
          </cell>
          <cell r="E18" t="str">
            <v>机械与汽车工程学院</v>
          </cell>
          <cell r="F18" t="str">
            <v>过程装备与控制工程(轻工机械及塑料模具)</v>
          </cell>
          <cell r="G18" t="str">
            <v>14过控(轻机)</v>
          </cell>
          <cell r="H18" t="str">
            <v>具有微相分离结构的聚丁二酸丁二醇酯的制备和结晶形态研究</v>
          </cell>
          <cell r="I18" t="str">
            <v>教师纵向课题</v>
          </cell>
          <cell r="J18" t="str">
            <v>基础研究</v>
          </cell>
          <cell r="K18" t="str">
            <v>在实验中完成</v>
          </cell>
          <cell r="L18" t="str">
            <v>论文</v>
          </cell>
          <cell r="M18" t="str">
            <v>B02113</v>
          </cell>
          <cell r="N18" t="str">
            <v>张水洞</v>
          </cell>
        </row>
        <row r="19">
          <cell r="B19" t="str">
            <v>汤锐辉</v>
          </cell>
          <cell r="C19" t="str">
            <v>201430031224</v>
          </cell>
          <cell r="D19" t="str">
            <v>汤锐辉</v>
          </cell>
          <cell r="E19" t="str">
            <v>机械与汽车工程学院</v>
          </cell>
          <cell r="F19" t="str">
            <v>过程装备与控制工程(轻工机械及塑料模具)</v>
          </cell>
          <cell r="G19" t="str">
            <v>14过控(轻机)</v>
          </cell>
          <cell r="H19" t="str">
            <v>落地电风扇控制箱后盖注塑模设计</v>
          </cell>
          <cell r="I19" t="str">
            <v>自选课题</v>
          </cell>
          <cell r="J19" t="str">
            <v>应用研究</v>
          </cell>
          <cell r="K19" t="str">
            <v>其他</v>
          </cell>
          <cell r="L19" t="str">
            <v>设计+论文</v>
          </cell>
          <cell r="M19" t="str">
            <v>B02038</v>
          </cell>
          <cell r="N19" t="str">
            <v>李开林</v>
          </cell>
        </row>
        <row r="20">
          <cell r="B20" t="str">
            <v>王凯</v>
          </cell>
          <cell r="C20" t="str">
            <v>201430031231</v>
          </cell>
          <cell r="D20" t="str">
            <v>王凯</v>
          </cell>
          <cell r="E20" t="str">
            <v>机械与汽车工程学院</v>
          </cell>
          <cell r="F20" t="str">
            <v>过程装备与控制工程(轻工机械及塑料模具)</v>
          </cell>
          <cell r="G20" t="str">
            <v>14过控(轻机)</v>
          </cell>
          <cell r="H20" t="str">
            <v>热塑性淀粉/PBAT相结构与形态调控研究</v>
          </cell>
          <cell r="I20" t="str">
            <v>教师纵向课题</v>
          </cell>
          <cell r="J20" t="str">
            <v>基础研究</v>
          </cell>
          <cell r="K20" t="str">
            <v>在实验中完成</v>
          </cell>
          <cell r="L20" t="str">
            <v>论文</v>
          </cell>
          <cell r="M20" t="str">
            <v>B02113</v>
          </cell>
          <cell r="N20" t="str">
            <v>张水洞</v>
          </cell>
        </row>
        <row r="21">
          <cell r="B21" t="str">
            <v>韦创</v>
          </cell>
          <cell r="C21" t="str">
            <v>201430031248</v>
          </cell>
          <cell r="D21" t="str">
            <v>韦创</v>
          </cell>
          <cell r="E21" t="str">
            <v>机械与汽车工程学院</v>
          </cell>
          <cell r="F21" t="str">
            <v>过程装备与控制工程(轻工机械及塑料模具)</v>
          </cell>
          <cell r="G21" t="str">
            <v>14过控(轻机)</v>
          </cell>
          <cell r="H21" t="str">
            <v>高吸水性热塑性聚氨酯制备</v>
          </cell>
          <cell r="I21" t="str">
            <v>教师纵向课题</v>
          </cell>
          <cell r="J21" t="str">
            <v>基础研究</v>
          </cell>
          <cell r="K21" t="str">
            <v>在实验中完成</v>
          </cell>
          <cell r="L21" t="str">
            <v>论文</v>
          </cell>
          <cell r="M21" t="str">
            <v>B02113</v>
          </cell>
          <cell r="N21" t="str">
            <v>张水洞</v>
          </cell>
        </row>
        <row r="22">
          <cell r="B22" t="str">
            <v>张国锋</v>
          </cell>
          <cell r="C22" t="str">
            <v>201430031279</v>
          </cell>
          <cell r="D22" t="str">
            <v>张国锋</v>
          </cell>
          <cell r="E22" t="str">
            <v>机械与汽车工程学院</v>
          </cell>
          <cell r="F22" t="str">
            <v>过程装备与控制工程(轻工机械及塑料模具)</v>
          </cell>
          <cell r="G22" t="str">
            <v>14过控(轻机)</v>
          </cell>
          <cell r="H22" t="str">
            <v>SZSJ-400/1500高速全液压式塑料注射成型机注射装置的设计</v>
          </cell>
          <cell r="I22" t="str">
            <v>教师横向课题</v>
          </cell>
          <cell r="J22" t="str">
            <v>应用研究</v>
          </cell>
          <cell r="K22" t="str">
            <v>在教育或生产实习中完成</v>
          </cell>
          <cell r="L22" t="str">
            <v>设计+论文</v>
          </cell>
          <cell r="M22" t="str">
            <v>B02067</v>
          </cell>
          <cell r="N22" t="str">
            <v>王喜顺</v>
          </cell>
        </row>
        <row r="23">
          <cell r="B23" t="str">
            <v>张智敏</v>
          </cell>
          <cell r="C23" t="str">
            <v>201430031293</v>
          </cell>
          <cell r="D23" t="str">
            <v>张智敏</v>
          </cell>
          <cell r="E23" t="str">
            <v>机械与汽车工程学院</v>
          </cell>
          <cell r="F23" t="str">
            <v>过程装备与控制工程(轻工机械及塑料模具)</v>
          </cell>
          <cell r="G23" t="str">
            <v>14过控(轻机)</v>
          </cell>
          <cell r="H23" t="str">
            <v>应用于飞行环境的耳部压力调节技术研究</v>
          </cell>
          <cell r="I23" t="str">
            <v>自选课题</v>
          </cell>
          <cell r="J23" t="str">
            <v>应用基础研究</v>
          </cell>
          <cell r="K23" t="str">
            <v>在工程实践中完成</v>
          </cell>
          <cell r="L23" t="str">
            <v>论文</v>
          </cell>
          <cell r="M23" t="str">
            <v>B02084</v>
          </cell>
          <cell r="N23" t="str">
            <v>颜家华</v>
          </cell>
        </row>
        <row r="24">
          <cell r="B24" t="str">
            <v>冯达聪</v>
          </cell>
          <cell r="C24" t="str">
            <v>201436031037</v>
          </cell>
          <cell r="D24" t="str">
            <v>冯达聪</v>
          </cell>
          <cell r="E24" t="str">
            <v>机械与汽车工程学院</v>
          </cell>
          <cell r="F24" t="str">
            <v>过程装备与控制工程(轻工机械及塑料模具)</v>
          </cell>
          <cell r="G24" t="str">
            <v>14过控(轻机)</v>
          </cell>
          <cell r="H24" t="str">
            <v>800kN全液压注塑机锁模装置设计</v>
          </cell>
          <cell r="I24" t="str">
            <v>教师横向课题</v>
          </cell>
          <cell r="J24" t="str">
            <v>应用基础研究</v>
          </cell>
          <cell r="K24" t="str">
            <v>在工程实践中完成</v>
          </cell>
          <cell r="L24" t="str">
            <v>设计+论文</v>
          </cell>
          <cell r="M24" t="str">
            <v>B02084</v>
          </cell>
          <cell r="N24" t="str">
            <v>颜家华</v>
          </cell>
        </row>
        <row r="25">
          <cell r="B25" t="str">
            <v>蔡晓军</v>
          </cell>
          <cell r="C25" t="str">
            <v>201461030432</v>
          </cell>
          <cell r="D25" t="str">
            <v>蔡晓军</v>
          </cell>
          <cell r="E25" t="str">
            <v>机械与汽车工程学院</v>
          </cell>
          <cell r="F25" t="str">
            <v>过程装备与控制工程(轻工机械及塑料模具)</v>
          </cell>
          <cell r="G25" t="str">
            <v>14过控(轻机)</v>
          </cell>
          <cell r="H25" t="str">
            <v>海藻酸钠/麦羟硅钠石纳米复合材料吸附有机染料的研究</v>
          </cell>
          <cell r="I25" t="str">
            <v>教师纵向课题</v>
          </cell>
          <cell r="J25" t="str">
            <v>应用基础研究</v>
          </cell>
          <cell r="K25" t="str">
            <v>在实验中完成</v>
          </cell>
          <cell r="L25" t="str">
            <v>论文</v>
          </cell>
          <cell r="M25" t="str">
            <v>B02016</v>
          </cell>
          <cell r="N25" t="str">
            <v>戈明亮</v>
          </cell>
        </row>
        <row r="26">
          <cell r="B26" t="str">
            <v>方雪儒</v>
          </cell>
          <cell r="C26" t="str">
            <v>201461031026</v>
          </cell>
          <cell r="D26" t="str">
            <v>方雪儒</v>
          </cell>
          <cell r="E26" t="str">
            <v>机械与汽车工程学院</v>
          </cell>
          <cell r="F26" t="str">
            <v>过程装备与控制工程(轻工机械及塑料模具)</v>
          </cell>
          <cell r="G26" t="str">
            <v>14过控(轻机)</v>
          </cell>
          <cell r="H26" t="str">
            <v>XL830型数字万用表后盖注塑模设计</v>
          </cell>
          <cell r="I26" t="str">
            <v>自选课题</v>
          </cell>
          <cell r="J26" t="str">
            <v>应用研究</v>
          </cell>
          <cell r="K26" t="str">
            <v>其他</v>
          </cell>
          <cell r="L26" t="str">
            <v>设计+论文</v>
          </cell>
          <cell r="M26" t="str">
            <v>B02038</v>
          </cell>
          <cell r="N26" t="str">
            <v>李开林</v>
          </cell>
        </row>
        <row r="27">
          <cell r="B27" t="str">
            <v>郭飞龙</v>
          </cell>
          <cell r="C27" t="str">
            <v>201461031064</v>
          </cell>
          <cell r="D27" t="str">
            <v>郭飞龙</v>
          </cell>
          <cell r="E27" t="str">
            <v>机械与汽车工程学院</v>
          </cell>
          <cell r="F27" t="str">
            <v>过程装备与控制工程(轻工机械及塑料模具)</v>
          </cell>
          <cell r="G27" t="str">
            <v>14过控(轻机)</v>
          </cell>
          <cell r="H27" t="str">
            <v>SZSJ-400/1500高速全液压式塑料注射成型机锁模装置的设计</v>
          </cell>
          <cell r="I27" t="str">
            <v>教师横向课题</v>
          </cell>
          <cell r="J27" t="str">
            <v>应用研究</v>
          </cell>
          <cell r="K27" t="str">
            <v>在教育或生产实习中完成</v>
          </cell>
          <cell r="L27" t="str">
            <v>设计+论文</v>
          </cell>
          <cell r="M27" t="str">
            <v>B02067</v>
          </cell>
          <cell r="N27" t="str">
            <v>王喜顺</v>
          </cell>
        </row>
        <row r="28">
          <cell r="B28" t="str">
            <v>袁思成</v>
          </cell>
          <cell r="C28" t="str">
            <v>201461031262</v>
          </cell>
          <cell r="D28" t="str">
            <v>袁思成</v>
          </cell>
          <cell r="E28" t="str">
            <v>机械与汽车工程学院</v>
          </cell>
          <cell r="F28" t="str">
            <v>过程装备与控制工程(轻工机械及塑料模具)</v>
          </cell>
          <cell r="G28" t="str">
            <v>14过控(轻机)</v>
          </cell>
          <cell r="H28" t="str">
            <v>SZSJ-160/560高速全液压式塑料注射成型机锁模装置的设计</v>
          </cell>
          <cell r="I28" t="str">
            <v>教师横向课题</v>
          </cell>
          <cell r="J28" t="str">
            <v>应用研究</v>
          </cell>
          <cell r="K28" t="str">
            <v>在教育或生产实习中完成</v>
          </cell>
          <cell r="L28" t="str">
            <v>设计+论文</v>
          </cell>
          <cell r="M28" t="str">
            <v>B02067</v>
          </cell>
          <cell r="N28" t="str">
            <v>王喜顺</v>
          </cell>
        </row>
        <row r="29">
          <cell r="B29" t="str">
            <v>闫春芳</v>
          </cell>
          <cell r="C29" t="str">
            <v>201461031316</v>
          </cell>
          <cell r="D29" t="str">
            <v>闫春芳</v>
          </cell>
          <cell r="E29" t="str">
            <v>机械与汽车工程学院</v>
          </cell>
          <cell r="F29" t="str">
            <v>过程装备与控制工程(轻工机械及塑料模具)</v>
          </cell>
          <cell r="G29" t="str">
            <v>14过控(轻机)</v>
          </cell>
          <cell r="H29" t="str">
            <v>XL830型数字万用表前外壳注塑模设计</v>
          </cell>
          <cell r="I29" t="str">
            <v>自选课题</v>
          </cell>
          <cell r="J29" t="str">
            <v>应用研究</v>
          </cell>
          <cell r="K29" t="str">
            <v>其他</v>
          </cell>
          <cell r="L29" t="str">
            <v>设计+论文</v>
          </cell>
          <cell r="M29" t="str">
            <v>B02038</v>
          </cell>
          <cell r="N29" t="str">
            <v>李开林</v>
          </cell>
        </row>
        <row r="30">
          <cell r="B30" t="str">
            <v>陆建敏</v>
          </cell>
          <cell r="C30" t="str">
            <v>201361070187</v>
          </cell>
          <cell r="D30" t="str">
            <v>陆建敏</v>
          </cell>
          <cell r="E30" t="str">
            <v>机械与汽车工程学院</v>
          </cell>
          <cell r="F30" t="str">
            <v>安全工程(安全管理信息系统)</v>
          </cell>
          <cell r="G30" t="str">
            <v>14安全(安全管理信息系统)</v>
          </cell>
          <cell r="H30" t="str">
            <v>铝合金绿色环保钝化新技术研究</v>
          </cell>
          <cell r="I30" t="str">
            <v>教师横向课题</v>
          </cell>
          <cell r="J30" t="str">
            <v>应用研究</v>
          </cell>
          <cell r="K30" t="str">
            <v>在实验中完成</v>
          </cell>
          <cell r="L30" t="str">
            <v>论文</v>
          </cell>
          <cell r="M30" t="str">
            <v>B01226</v>
          </cell>
          <cell r="N30" t="str">
            <v>张永君</v>
          </cell>
        </row>
        <row r="31">
          <cell r="B31" t="str">
            <v>曹秀阳</v>
          </cell>
          <cell r="C31" t="str">
            <v>201430070018</v>
          </cell>
          <cell r="D31" t="str">
            <v>曹秀阳</v>
          </cell>
          <cell r="E31" t="str">
            <v>机械与汽车工程学院</v>
          </cell>
          <cell r="F31" t="str">
            <v>安全工程(安全管理信息系统)</v>
          </cell>
          <cell r="G31" t="str">
            <v>14安全(安全管理信息系统)</v>
          </cell>
          <cell r="H31" t="str">
            <v>某化工企业安全管理现状分析及改进措施</v>
          </cell>
          <cell r="I31" t="str">
            <v>教师横向课题</v>
          </cell>
          <cell r="J31" t="str">
            <v>应用研究</v>
          </cell>
          <cell r="K31" t="str">
            <v>在社会调查中完成</v>
          </cell>
          <cell r="L31" t="str">
            <v>论文</v>
          </cell>
          <cell r="M31" t="str">
            <v>B02066</v>
          </cell>
          <cell r="N31" t="str">
            <v>田震</v>
          </cell>
        </row>
        <row r="32">
          <cell r="B32" t="str">
            <v>陈熹</v>
          </cell>
          <cell r="C32" t="str">
            <v>201430070056</v>
          </cell>
          <cell r="D32" t="str">
            <v>陈熹</v>
          </cell>
          <cell r="E32" t="str">
            <v>机械与汽车工程学院</v>
          </cell>
          <cell r="F32" t="str">
            <v>安全工程(安全管理信息系统)</v>
          </cell>
          <cell r="G32" t="str">
            <v>14安全(安全管理信息系统)</v>
          </cell>
          <cell r="H32" t="str">
            <v>大学校园设施人机关系调研与改进设计</v>
          </cell>
          <cell r="I32" t="str">
            <v>自选课题</v>
          </cell>
          <cell r="J32" t="str">
            <v>应用研究</v>
          </cell>
          <cell r="K32" t="str">
            <v>其他</v>
          </cell>
          <cell r="L32" t="str">
            <v>设计+论文</v>
          </cell>
          <cell r="M32" t="str">
            <v>B02101</v>
          </cell>
          <cell r="N32" t="str">
            <v>甄亮</v>
          </cell>
        </row>
        <row r="33">
          <cell r="B33" t="str">
            <v>冯神影</v>
          </cell>
          <cell r="C33" t="str">
            <v>201430070070</v>
          </cell>
          <cell r="D33" t="str">
            <v>冯神影</v>
          </cell>
          <cell r="E33" t="str">
            <v>机械与汽车工程学院</v>
          </cell>
          <cell r="F33" t="str">
            <v>安全工程(安全管理信息系统)</v>
          </cell>
          <cell r="G33" t="str">
            <v>14安全(安全管理信息系统)</v>
          </cell>
          <cell r="H33" t="str">
            <v>基于FLACS的典型危化品仓库爆炸事故后果模拟</v>
          </cell>
          <cell r="I33" t="str">
            <v>教师纵向课题</v>
          </cell>
          <cell r="J33" t="str">
            <v>应用研究</v>
          </cell>
          <cell r="K33" t="str">
            <v>在教育或生产实习中完成</v>
          </cell>
          <cell r="L33" t="str">
            <v>论文</v>
          </cell>
          <cell r="M33" t="str">
            <v>B02004</v>
          </cell>
          <cell r="N33" t="str">
            <v>陈国华</v>
          </cell>
        </row>
        <row r="34">
          <cell r="B34" t="str">
            <v>关智豪</v>
          </cell>
          <cell r="C34" t="str">
            <v>201430070094</v>
          </cell>
          <cell r="D34" t="str">
            <v>关智豪</v>
          </cell>
          <cell r="E34" t="str">
            <v>机械与汽车工程学院</v>
          </cell>
          <cell r="F34" t="str">
            <v>安全工程(安全管理信息系统)</v>
          </cell>
          <cell r="G34" t="str">
            <v>14安全(安全管理信息系统)</v>
          </cell>
          <cell r="H34" t="str">
            <v>高层建筑火灾后果模拟分析</v>
          </cell>
          <cell r="I34" t="str">
            <v>自选课题</v>
          </cell>
          <cell r="J34" t="str">
            <v>应用研究</v>
          </cell>
          <cell r="K34" t="str">
            <v>其他</v>
          </cell>
          <cell r="L34" t="str">
            <v>论文</v>
          </cell>
          <cell r="M34" t="str">
            <v>B02010</v>
          </cell>
          <cell r="N34" t="str">
            <v>狄建华</v>
          </cell>
        </row>
        <row r="35">
          <cell r="B35" t="str">
            <v>黄洁军</v>
          </cell>
          <cell r="C35" t="str">
            <v>201430070124</v>
          </cell>
          <cell r="D35" t="str">
            <v>黄洁军</v>
          </cell>
          <cell r="E35" t="str">
            <v>机械与汽车工程学院</v>
          </cell>
          <cell r="F35" t="str">
            <v>安全工程(安全管理信息系统)</v>
          </cell>
          <cell r="G35" t="str">
            <v>14安全(安全管理信息系统)</v>
          </cell>
          <cell r="H35" t="str">
            <v>风景区安全隐患排查系统开发</v>
          </cell>
          <cell r="I35" t="str">
            <v>自选课题</v>
          </cell>
          <cell r="J35" t="str">
            <v>应用研究</v>
          </cell>
          <cell r="K35" t="str">
            <v>其他</v>
          </cell>
          <cell r="L35" t="str">
            <v>具体作品（如软件等）+论文</v>
          </cell>
          <cell r="M35" t="str">
            <v>B02101</v>
          </cell>
          <cell r="N35" t="str">
            <v>甄亮</v>
          </cell>
        </row>
        <row r="36">
          <cell r="B36" t="str">
            <v>黄展毅</v>
          </cell>
          <cell r="C36" t="str">
            <v>201430070131</v>
          </cell>
          <cell r="D36" t="str">
            <v>黄展毅</v>
          </cell>
          <cell r="E36" t="str">
            <v>机械与汽车工程学院</v>
          </cell>
          <cell r="F36" t="str">
            <v>安全工程(安全管理信息系统)</v>
          </cell>
          <cell r="G36" t="str">
            <v>14安全(安全管理信息系统)</v>
          </cell>
          <cell r="H36" t="str">
            <v>某化工企业安全风险分析及对策研究</v>
          </cell>
          <cell r="I36" t="str">
            <v>自选课题</v>
          </cell>
          <cell r="J36" t="str">
            <v>应用研究</v>
          </cell>
          <cell r="K36" t="str">
            <v>在工程实践中完成</v>
          </cell>
          <cell r="L36" t="str">
            <v>论文</v>
          </cell>
          <cell r="M36" t="str">
            <v>B02011</v>
          </cell>
          <cell r="N36" t="str">
            <v>丁峰</v>
          </cell>
        </row>
        <row r="37">
          <cell r="B37" t="str">
            <v>李恩亮</v>
          </cell>
          <cell r="C37" t="str">
            <v>201430070148</v>
          </cell>
          <cell r="D37" t="str">
            <v>李恩亮</v>
          </cell>
          <cell r="E37" t="str">
            <v>机械与汽车工程学院</v>
          </cell>
          <cell r="F37" t="str">
            <v>安全工程(安全管理信息系统)</v>
          </cell>
          <cell r="G37" t="str">
            <v>14安全(安全管理信息系统)</v>
          </cell>
          <cell r="H37" t="str">
            <v>多孔Co-S合金制备工艺的研究</v>
          </cell>
          <cell r="I37" t="str">
            <v>教师纵向课题</v>
          </cell>
          <cell r="J37" t="str">
            <v>应用基础研究</v>
          </cell>
          <cell r="K37" t="str">
            <v>在实验中完成</v>
          </cell>
          <cell r="L37" t="str">
            <v>论文</v>
          </cell>
          <cell r="M37" t="str">
            <v>B02123</v>
          </cell>
          <cell r="N37" t="str">
            <v>赵杰</v>
          </cell>
        </row>
        <row r="38">
          <cell r="B38" t="str">
            <v>李一鸣</v>
          </cell>
          <cell r="C38" t="str">
            <v>201430070162</v>
          </cell>
          <cell r="D38" t="str">
            <v>李一鸣</v>
          </cell>
          <cell r="E38" t="str">
            <v>机械与汽车工程学院</v>
          </cell>
          <cell r="F38" t="str">
            <v>安全工程(安全管理信息系统)</v>
          </cell>
          <cell r="G38" t="str">
            <v>14安全(安全管理信息系统)</v>
          </cell>
          <cell r="H38" t="str">
            <v>基于SEM的城市消防站战斗力评估方法研究</v>
          </cell>
          <cell r="I38" t="str">
            <v>教师横向课题</v>
          </cell>
          <cell r="J38" t="str">
            <v>应用研究</v>
          </cell>
          <cell r="K38" t="str">
            <v>在工程实践中完成</v>
          </cell>
          <cell r="L38" t="str">
            <v>论文</v>
          </cell>
          <cell r="M38" t="str">
            <v>B02066</v>
          </cell>
          <cell r="N38" t="str">
            <v>田震</v>
          </cell>
        </row>
        <row r="39">
          <cell r="B39" t="str">
            <v>李楠平</v>
          </cell>
          <cell r="C39" t="str">
            <v>201430070179</v>
          </cell>
          <cell r="D39" t="str">
            <v>李楠平</v>
          </cell>
          <cell r="E39" t="str">
            <v>机械与汽车工程学院</v>
          </cell>
          <cell r="F39" t="str">
            <v>安全工程(安全管理信息系统)</v>
          </cell>
          <cell r="G39" t="str">
            <v>14安全(安全管理信息系统)</v>
          </cell>
          <cell r="H39" t="str">
            <v>地铁交通枢纽安全风险分析与对策</v>
          </cell>
          <cell r="I39" t="str">
            <v>自选课题</v>
          </cell>
          <cell r="J39" t="str">
            <v>应用研究</v>
          </cell>
          <cell r="K39" t="str">
            <v>在社会调查中完成</v>
          </cell>
          <cell r="L39" t="str">
            <v>论文</v>
          </cell>
          <cell r="M39" t="str">
            <v>B02013</v>
          </cell>
          <cell r="N39" t="str">
            <v>方江敏</v>
          </cell>
        </row>
        <row r="40">
          <cell r="B40" t="str">
            <v>梁浩庭</v>
          </cell>
          <cell r="C40" t="str">
            <v>201430070186</v>
          </cell>
          <cell r="D40" t="str">
            <v>梁浩庭</v>
          </cell>
          <cell r="E40" t="str">
            <v>机械与汽车工程学院</v>
          </cell>
          <cell r="F40" t="str">
            <v>安全工程(安全管理信息系统)</v>
          </cell>
          <cell r="G40" t="str">
            <v>14安全(安全管理信息系统)</v>
          </cell>
          <cell r="H40" t="str">
            <v>工贸企业职业安全健康管理系统开发</v>
          </cell>
          <cell r="I40" t="str">
            <v>自选课题</v>
          </cell>
          <cell r="J40" t="str">
            <v>应用研究</v>
          </cell>
          <cell r="K40" t="str">
            <v>其他</v>
          </cell>
          <cell r="L40" t="str">
            <v>具体作品（如软件等）+论文</v>
          </cell>
          <cell r="M40" t="str">
            <v>B02101</v>
          </cell>
          <cell r="N40" t="str">
            <v>甄亮</v>
          </cell>
        </row>
        <row r="41">
          <cell r="B41" t="str">
            <v>林明熙</v>
          </cell>
          <cell r="C41" t="str">
            <v>201430070209</v>
          </cell>
          <cell r="D41" t="str">
            <v>林明熙</v>
          </cell>
          <cell r="E41" t="str">
            <v>机械与汽车工程学院</v>
          </cell>
          <cell r="F41" t="str">
            <v>安全工程(安全管理信息系统)</v>
          </cell>
          <cell r="G41" t="str">
            <v>14安全(安全管理信息系统)</v>
          </cell>
          <cell r="H41" t="str">
            <v>镀镍废水无害化处理工艺研究</v>
          </cell>
          <cell r="I41" t="str">
            <v>教师横向课题</v>
          </cell>
          <cell r="J41" t="str">
            <v>应用研究</v>
          </cell>
          <cell r="K41" t="str">
            <v>在实验中完成</v>
          </cell>
          <cell r="L41" t="str">
            <v>论文</v>
          </cell>
          <cell r="M41" t="str">
            <v>B02037</v>
          </cell>
          <cell r="N41" t="str">
            <v>李建三</v>
          </cell>
        </row>
        <row r="42">
          <cell r="B42" t="str">
            <v>刘萃</v>
          </cell>
          <cell r="C42" t="str">
            <v>201430070216</v>
          </cell>
          <cell r="D42" t="str">
            <v>刘萃</v>
          </cell>
          <cell r="E42" t="str">
            <v>机械与汽车工程学院</v>
          </cell>
          <cell r="F42" t="str">
            <v>安全工程(安全管理信息系统)</v>
          </cell>
          <cell r="G42" t="str">
            <v>14安全(安全管理信息系统)</v>
          </cell>
          <cell r="H42" t="str">
            <v>塔式起重机顶升作业事故分析与安全对策措施研究</v>
          </cell>
          <cell r="I42" t="str">
            <v>教师横向课题</v>
          </cell>
          <cell r="J42" t="str">
            <v>应用研究</v>
          </cell>
          <cell r="K42" t="str">
            <v>在实验中完成</v>
          </cell>
          <cell r="L42" t="str">
            <v>论文</v>
          </cell>
          <cell r="M42" t="str">
            <v>B02057</v>
          </cell>
          <cell r="N42" t="str">
            <v>马小明</v>
          </cell>
        </row>
        <row r="43">
          <cell r="B43" t="str">
            <v>龙杰勇</v>
          </cell>
          <cell r="C43" t="str">
            <v>201430070230</v>
          </cell>
          <cell r="D43" t="str">
            <v>龙杰勇</v>
          </cell>
          <cell r="E43" t="str">
            <v>机械与汽车工程学院</v>
          </cell>
          <cell r="F43" t="str">
            <v>安全工程(安全管理信息系统)</v>
          </cell>
          <cell r="G43" t="str">
            <v>14安全(安全管理信息系统)</v>
          </cell>
          <cell r="H43" t="str">
            <v>飓风灾害影响下化工装置失效模式识别与脆弱性评估方法</v>
          </cell>
          <cell r="I43" t="str">
            <v>教师纵向课题</v>
          </cell>
          <cell r="J43" t="str">
            <v>应用研究</v>
          </cell>
          <cell r="K43" t="str">
            <v>在工程实践中完成</v>
          </cell>
          <cell r="L43" t="str">
            <v>论文</v>
          </cell>
          <cell r="M43" t="str">
            <v>B02004</v>
          </cell>
          <cell r="N43" t="str">
            <v>陈国华</v>
          </cell>
        </row>
        <row r="44">
          <cell r="B44" t="str">
            <v>陆文皓</v>
          </cell>
          <cell r="C44" t="str">
            <v>201430070247</v>
          </cell>
          <cell r="D44" t="str">
            <v>陆文皓</v>
          </cell>
          <cell r="E44" t="str">
            <v>机械与汽车工程学院</v>
          </cell>
          <cell r="F44" t="str">
            <v>安全工程(安全管理信息系统)</v>
          </cell>
          <cell r="G44" t="str">
            <v>14安全(安全管理信息系统)</v>
          </cell>
          <cell r="H44" t="str">
            <v>幼儿园安全检查系统开发</v>
          </cell>
          <cell r="I44" t="str">
            <v>自选课题</v>
          </cell>
          <cell r="J44" t="str">
            <v>应用研究</v>
          </cell>
          <cell r="K44" t="str">
            <v>其他</v>
          </cell>
          <cell r="L44" t="str">
            <v>具体作品（如软件等）+论文</v>
          </cell>
          <cell r="M44" t="str">
            <v>B02101</v>
          </cell>
          <cell r="N44" t="str">
            <v>甄亮</v>
          </cell>
        </row>
        <row r="45">
          <cell r="B45" t="str">
            <v>罗子璇</v>
          </cell>
          <cell r="C45" t="str">
            <v>201430070261</v>
          </cell>
          <cell r="D45" t="str">
            <v>罗子璇</v>
          </cell>
          <cell r="E45" t="str">
            <v>机械与汽车工程学院</v>
          </cell>
          <cell r="F45" t="str">
            <v>安全工程(安全管理信息系统)</v>
          </cell>
          <cell r="G45" t="str">
            <v>14安全(安全管理信息系统)</v>
          </cell>
          <cell r="H45" t="str">
            <v>新时代基层政府安全监管模式探讨</v>
          </cell>
          <cell r="I45" t="str">
            <v>自选课题</v>
          </cell>
          <cell r="J45" t="str">
            <v>应用基础研究</v>
          </cell>
          <cell r="K45" t="str">
            <v>在社会调查中完成</v>
          </cell>
          <cell r="L45" t="str">
            <v>论文</v>
          </cell>
          <cell r="M45" t="str">
            <v>B02011</v>
          </cell>
          <cell r="N45" t="str">
            <v>丁峰</v>
          </cell>
        </row>
        <row r="46">
          <cell r="B46" t="str">
            <v>马迪</v>
          </cell>
          <cell r="C46" t="str">
            <v>201430070278</v>
          </cell>
          <cell r="D46" t="str">
            <v>马迪</v>
          </cell>
          <cell r="E46" t="str">
            <v>机械与汽车工程学院</v>
          </cell>
          <cell r="F46" t="str">
            <v>安全工程(安全管理信息系统)</v>
          </cell>
          <cell r="G46" t="str">
            <v>14安全(安全管理信息系统)</v>
          </cell>
          <cell r="H46" t="str">
            <v>某单位工作场所职业病危害因素识别评价及职业危害控制对策措施</v>
          </cell>
          <cell r="I46" t="str">
            <v>自选课题</v>
          </cell>
          <cell r="J46" t="str">
            <v>应用研究</v>
          </cell>
          <cell r="K46" t="str">
            <v>其他</v>
          </cell>
          <cell r="L46" t="str">
            <v>论文</v>
          </cell>
          <cell r="M46" t="str">
            <v>B02010</v>
          </cell>
          <cell r="N46" t="str">
            <v>狄建华</v>
          </cell>
        </row>
        <row r="47">
          <cell r="B47" t="str">
            <v>邱敏</v>
          </cell>
          <cell r="C47" t="str">
            <v>201430070292</v>
          </cell>
          <cell r="D47" t="str">
            <v>邱敏</v>
          </cell>
          <cell r="E47" t="str">
            <v>机械与汽车工程学院</v>
          </cell>
          <cell r="F47" t="str">
            <v>安全工程(安全管理信息系统)</v>
          </cell>
          <cell r="G47" t="str">
            <v>14安全(安全管理信息系统)</v>
          </cell>
          <cell r="H47" t="str">
            <v>基于Android平台的安全教育培训系统开发</v>
          </cell>
          <cell r="I47" t="str">
            <v>自选课题</v>
          </cell>
          <cell r="J47" t="str">
            <v>应用研究</v>
          </cell>
          <cell r="K47" t="str">
            <v>在工程实践中完成</v>
          </cell>
          <cell r="L47" t="str">
            <v>具体作品（如软件等）+论文</v>
          </cell>
          <cell r="M47" t="str">
            <v>B02011</v>
          </cell>
          <cell r="N47" t="str">
            <v>丁峰</v>
          </cell>
        </row>
        <row r="48">
          <cell r="B48" t="str">
            <v>宋存江</v>
          </cell>
          <cell r="C48" t="str">
            <v>201430070315</v>
          </cell>
          <cell r="D48" t="str">
            <v>宋存江</v>
          </cell>
          <cell r="E48" t="str">
            <v>机械与汽车工程学院</v>
          </cell>
          <cell r="F48" t="str">
            <v>安全工程(安全管理信息系统)</v>
          </cell>
          <cell r="G48" t="str">
            <v>14安全(安全管理信息系统)</v>
          </cell>
          <cell r="H48" t="str">
            <v>基于电场诱导的钙钛矿量子点合成技术及其应用研究</v>
          </cell>
          <cell r="I48" t="str">
            <v>自选课题</v>
          </cell>
          <cell r="J48" t="str">
            <v>应用基础研究</v>
          </cell>
          <cell r="K48" t="str">
            <v>在实验中完成</v>
          </cell>
          <cell r="L48" t="str">
            <v>论文</v>
          </cell>
          <cell r="M48" t="str">
            <v>B02123</v>
          </cell>
          <cell r="N48" t="str">
            <v>赵杰</v>
          </cell>
        </row>
        <row r="49">
          <cell r="B49" t="str">
            <v>谭春灿</v>
          </cell>
          <cell r="C49" t="str">
            <v>201430070339</v>
          </cell>
          <cell r="D49" t="str">
            <v>谭春灿</v>
          </cell>
          <cell r="E49" t="str">
            <v>机械与汽车工程学院</v>
          </cell>
          <cell r="F49" t="str">
            <v>安全工程(安全管理信息系统)</v>
          </cell>
          <cell r="G49" t="str">
            <v>14安全(安全管理信息系统)</v>
          </cell>
          <cell r="H49" t="str">
            <v>精细化工厂安全风险分析与对策</v>
          </cell>
          <cell r="I49" t="str">
            <v>自选课题</v>
          </cell>
          <cell r="J49" t="str">
            <v>应用研究</v>
          </cell>
          <cell r="K49" t="str">
            <v>在工程实践中完成</v>
          </cell>
          <cell r="L49" t="str">
            <v>论文</v>
          </cell>
          <cell r="M49" t="str">
            <v>B02013</v>
          </cell>
          <cell r="N49" t="str">
            <v>方江敏</v>
          </cell>
        </row>
        <row r="50">
          <cell r="B50" t="str">
            <v>万洁</v>
          </cell>
          <cell r="C50" t="str">
            <v>201430070346</v>
          </cell>
          <cell r="D50" t="str">
            <v>万洁</v>
          </cell>
          <cell r="E50" t="str">
            <v>机械与汽车工程学院</v>
          </cell>
          <cell r="F50" t="str">
            <v>安全工程(安全管理信息系统)</v>
          </cell>
          <cell r="G50" t="str">
            <v>14安全(安全管理信息系统)</v>
          </cell>
          <cell r="H50" t="str">
            <v>高层建筑火灾危险性分析评价及消防安全对策措施</v>
          </cell>
          <cell r="I50" t="str">
            <v>自选课题</v>
          </cell>
          <cell r="J50" t="str">
            <v>应用研究</v>
          </cell>
          <cell r="L50" t="str">
            <v>论文</v>
          </cell>
          <cell r="M50" t="str">
            <v>B02010</v>
          </cell>
          <cell r="N50" t="str">
            <v>狄建华</v>
          </cell>
        </row>
        <row r="51">
          <cell r="B51" t="str">
            <v>王积磊</v>
          </cell>
          <cell r="C51" t="str">
            <v>201430070353</v>
          </cell>
          <cell r="D51" t="str">
            <v>王积磊</v>
          </cell>
          <cell r="E51" t="str">
            <v>机械与汽车工程学院</v>
          </cell>
          <cell r="F51" t="str">
            <v>安全工程(安全管理信息系统)</v>
          </cell>
          <cell r="G51" t="str">
            <v>14安全(安全管理信息系统)</v>
          </cell>
          <cell r="H51" t="str">
            <v>多孔Ni-P合金制备工艺的研究</v>
          </cell>
          <cell r="I51" t="str">
            <v>教师纵向课题</v>
          </cell>
          <cell r="J51" t="str">
            <v>应用基础研究</v>
          </cell>
          <cell r="K51" t="str">
            <v>在实验中完成</v>
          </cell>
          <cell r="L51" t="str">
            <v>论文</v>
          </cell>
          <cell r="M51" t="str">
            <v>B02123</v>
          </cell>
          <cell r="N51" t="str">
            <v>赵杰</v>
          </cell>
        </row>
        <row r="52">
          <cell r="B52" t="str">
            <v>吴云飞</v>
          </cell>
          <cell r="C52" t="str">
            <v>201430070384</v>
          </cell>
          <cell r="D52" t="str">
            <v>吴云飞</v>
          </cell>
          <cell r="E52" t="str">
            <v>机械与汽车工程学院</v>
          </cell>
          <cell r="F52" t="str">
            <v>安全工程(安全管理信息系统)</v>
          </cell>
          <cell r="G52" t="str">
            <v>14安全(安全管理信息系统)</v>
          </cell>
          <cell r="H52" t="str">
            <v>多孔Co-P合金制备工艺的研究</v>
          </cell>
          <cell r="I52" t="str">
            <v>教师纵向课题</v>
          </cell>
          <cell r="J52" t="str">
            <v>应用基础研究</v>
          </cell>
          <cell r="K52" t="str">
            <v>在实验中完成</v>
          </cell>
          <cell r="L52" t="str">
            <v>论文</v>
          </cell>
          <cell r="M52" t="str">
            <v>B02123</v>
          </cell>
          <cell r="N52" t="str">
            <v>赵杰</v>
          </cell>
        </row>
        <row r="53">
          <cell r="B53" t="str">
            <v>谢波</v>
          </cell>
          <cell r="C53" t="str">
            <v>201430070391</v>
          </cell>
          <cell r="D53" t="str">
            <v>谢波</v>
          </cell>
          <cell r="E53" t="str">
            <v>机械与汽车工程学院</v>
          </cell>
          <cell r="F53" t="str">
            <v>安全工程(安全管理信息系统)</v>
          </cell>
          <cell r="G53" t="str">
            <v>14安全(安全管理信息系统)</v>
          </cell>
          <cell r="H53" t="str">
            <v>基于排土压坡的露天矿边坡滑坡治理安全性分析</v>
          </cell>
          <cell r="I53" t="str">
            <v>教师横向课题</v>
          </cell>
          <cell r="J53" t="str">
            <v>应用研究</v>
          </cell>
          <cell r="K53" t="str">
            <v>在工程实践中完成</v>
          </cell>
          <cell r="L53" t="str">
            <v>论文</v>
          </cell>
          <cell r="M53" t="str">
            <v>B02106</v>
          </cell>
          <cell r="N53" t="str">
            <v>姜立春</v>
          </cell>
        </row>
        <row r="54">
          <cell r="B54" t="str">
            <v>杨颖仪</v>
          </cell>
          <cell r="C54" t="str">
            <v>201430070414</v>
          </cell>
          <cell r="D54" t="str">
            <v>杨颖仪</v>
          </cell>
          <cell r="E54" t="str">
            <v>机械与汽车工程学院</v>
          </cell>
          <cell r="F54" t="str">
            <v>安全工程(安全管理信息系统)</v>
          </cell>
          <cell r="G54" t="str">
            <v>14安全(安全管理信息系统)</v>
          </cell>
          <cell r="H54" t="str">
            <v>基于腐蚀与磨损失效的锅炉水冷壁管剩余寿命评估方法研究</v>
          </cell>
          <cell r="I54" t="str">
            <v>教师横向课题</v>
          </cell>
          <cell r="J54" t="str">
            <v>应用研究</v>
          </cell>
          <cell r="K54" t="str">
            <v>在实验中完成</v>
          </cell>
          <cell r="L54" t="str">
            <v>论文</v>
          </cell>
          <cell r="M54" t="str">
            <v>B02037</v>
          </cell>
          <cell r="N54" t="str">
            <v>李建三</v>
          </cell>
        </row>
        <row r="55">
          <cell r="B55" t="str">
            <v>于虎</v>
          </cell>
          <cell r="C55" t="str">
            <v>201430070421</v>
          </cell>
          <cell r="D55" t="str">
            <v>于虎</v>
          </cell>
          <cell r="E55" t="str">
            <v>机械与汽车工程学院</v>
          </cell>
          <cell r="F55" t="str">
            <v>安全工程(安全管理信息系统)</v>
          </cell>
          <cell r="G55" t="str">
            <v>14安全(安全管理信息系统)</v>
          </cell>
          <cell r="H55" t="str">
            <v>高加载性能颗料物防护滤棉性能分析</v>
          </cell>
          <cell r="I55" t="str">
            <v>教师横向课题</v>
          </cell>
          <cell r="J55" t="str">
            <v>应用研究</v>
          </cell>
          <cell r="K55" t="str">
            <v>在实验中完成</v>
          </cell>
          <cell r="L55" t="str">
            <v>论文</v>
          </cell>
          <cell r="M55" t="str">
            <v>B02066</v>
          </cell>
          <cell r="N55" t="str">
            <v>田震</v>
          </cell>
        </row>
        <row r="56">
          <cell r="B56" t="str">
            <v>张屹东</v>
          </cell>
          <cell r="C56" t="str">
            <v>201430070438</v>
          </cell>
          <cell r="D56" t="str">
            <v>张屹东</v>
          </cell>
          <cell r="E56" t="str">
            <v>机械与汽车工程学院</v>
          </cell>
          <cell r="F56" t="str">
            <v>安全工程(安全管理信息系统)</v>
          </cell>
          <cell r="G56" t="str">
            <v>14安全(安全管理信息系统)</v>
          </cell>
          <cell r="H56" t="str">
            <v>某输油管线安全风险分析与对策</v>
          </cell>
          <cell r="I56" t="str">
            <v>自选课题</v>
          </cell>
          <cell r="J56" t="str">
            <v>应用研究</v>
          </cell>
          <cell r="K56" t="str">
            <v>在工程实践中完成</v>
          </cell>
          <cell r="L56" t="str">
            <v>论文</v>
          </cell>
          <cell r="M56" t="str">
            <v>B02013</v>
          </cell>
          <cell r="N56" t="str">
            <v>方江敏</v>
          </cell>
        </row>
        <row r="57">
          <cell r="B57" t="str">
            <v>张泽旭</v>
          </cell>
          <cell r="C57" t="str">
            <v>201430070445</v>
          </cell>
          <cell r="D57" t="str">
            <v>张泽旭</v>
          </cell>
          <cell r="E57" t="str">
            <v>机械与汽车工程学院</v>
          </cell>
          <cell r="F57" t="str">
            <v>安全工程(安全管理信息系统)</v>
          </cell>
          <cell r="G57" t="str">
            <v>14安全(安全管理信息系统)</v>
          </cell>
          <cell r="H57" t="str">
            <v>一种新型的本质安全化的危险品专用集装箱系统的设计</v>
          </cell>
          <cell r="I57" t="str">
            <v>自选课题</v>
          </cell>
          <cell r="J57" t="str">
            <v>应用研究</v>
          </cell>
          <cell r="K57" t="str">
            <v>其他</v>
          </cell>
          <cell r="L57" t="str">
            <v>论文</v>
          </cell>
          <cell r="M57" t="str">
            <v>B02010</v>
          </cell>
          <cell r="N57" t="str">
            <v>狄建华</v>
          </cell>
        </row>
        <row r="58">
          <cell r="B58" t="str">
            <v>周胤</v>
          </cell>
          <cell r="C58" t="str">
            <v>201430070476</v>
          </cell>
          <cell r="D58" t="str">
            <v>周胤</v>
          </cell>
          <cell r="E58" t="str">
            <v>机械与汽车工程学院</v>
          </cell>
          <cell r="F58" t="str">
            <v>安全工程(安全管理信息系统)</v>
          </cell>
          <cell r="G58" t="str">
            <v>14安全(安全管理信息系统)</v>
          </cell>
          <cell r="H58" t="str">
            <v>大型综合市场火灾危险性分析评价及消防安全对策措施</v>
          </cell>
          <cell r="I58" t="str">
            <v>自选课题</v>
          </cell>
          <cell r="J58" t="str">
            <v>应用研究</v>
          </cell>
          <cell r="K58" t="str">
            <v>其他</v>
          </cell>
          <cell r="L58" t="str">
            <v>论文</v>
          </cell>
          <cell r="M58" t="str">
            <v>B02010</v>
          </cell>
          <cell r="N58" t="str">
            <v>狄建华</v>
          </cell>
        </row>
        <row r="59">
          <cell r="B59" t="str">
            <v>朱俊凯</v>
          </cell>
          <cell r="C59" t="str">
            <v>201430070490</v>
          </cell>
          <cell r="D59" t="str">
            <v>朱俊凯</v>
          </cell>
          <cell r="E59" t="str">
            <v>机械与汽车工程学院</v>
          </cell>
          <cell r="F59" t="str">
            <v>安全工程(安全管理信息系统)</v>
          </cell>
          <cell r="G59" t="str">
            <v>14安全(安全管理信息系统)</v>
          </cell>
          <cell r="H59" t="str">
            <v>我国重特大道路交通安全事故比较研究</v>
          </cell>
          <cell r="I59" t="str">
            <v>自选课题</v>
          </cell>
          <cell r="J59" t="str">
            <v>应用基础研究</v>
          </cell>
          <cell r="K59" t="str">
            <v>在社会调查中完成</v>
          </cell>
          <cell r="L59" t="str">
            <v>论文</v>
          </cell>
          <cell r="M59" t="str">
            <v>B02011</v>
          </cell>
          <cell r="N59" t="str">
            <v>丁峰</v>
          </cell>
        </row>
        <row r="60">
          <cell r="B60" t="str">
            <v>邹志豪</v>
          </cell>
          <cell r="C60" t="str">
            <v>201430071015</v>
          </cell>
          <cell r="D60" t="str">
            <v>邹志豪</v>
          </cell>
          <cell r="E60" t="str">
            <v>机械与汽车工程学院</v>
          </cell>
          <cell r="F60" t="str">
            <v>安全工程(安全管理信息系统)</v>
          </cell>
          <cell r="G60" t="str">
            <v>14安全(安全管理信息系统)</v>
          </cell>
          <cell r="H60" t="str">
            <v>软基天然气分输站管道非均匀沉降应力监测技术研究</v>
          </cell>
          <cell r="I60" t="str">
            <v>教师横向课题</v>
          </cell>
          <cell r="J60" t="str">
            <v>应用研究</v>
          </cell>
          <cell r="K60" t="str">
            <v>在实验中完成</v>
          </cell>
          <cell r="L60" t="str">
            <v>论文</v>
          </cell>
          <cell r="M60" t="str">
            <v>B02057</v>
          </cell>
          <cell r="N60" t="str">
            <v>马小明</v>
          </cell>
        </row>
        <row r="61">
          <cell r="B61" t="str">
            <v>林鸿锭</v>
          </cell>
          <cell r="C61" t="str">
            <v>201430400389</v>
          </cell>
          <cell r="D61" t="str">
            <v>林鸿锭</v>
          </cell>
          <cell r="E61" t="str">
            <v>机械与汽车工程学院</v>
          </cell>
          <cell r="F61" t="str">
            <v>安全工程(安全管理信息系统)</v>
          </cell>
          <cell r="G61" t="str">
            <v>14安全(安全管理信息系统)</v>
          </cell>
          <cell r="H61" t="str">
            <v>我国典型繁忙机场中长期流量预测方法探究</v>
          </cell>
          <cell r="I61" t="str">
            <v>自选课题</v>
          </cell>
          <cell r="J61" t="str">
            <v>应用研究</v>
          </cell>
          <cell r="K61" t="str">
            <v>其他</v>
          </cell>
          <cell r="L61" t="str">
            <v>论文</v>
          </cell>
          <cell r="M61" t="str">
            <v>B02101</v>
          </cell>
          <cell r="N61" t="str">
            <v>甄亮</v>
          </cell>
        </row>
        <row r="62">
          <cell r="B62" t="str">
            <v>陈安琪</v>
          </cell>
          <cell r="C62" t="str">
            <v>201433070039</v>
          </cell>
          <cell r="D62" t="str">
            <v>陈安琪</v>
          </cell>
          <cell r="E62" t="str">
            <v>机械与汽车工程学院</v>
          </cell>
          <cell r="F62" t="str">
            <v>安全工程(安全管理信息系统)</v>
          </cell>
          <cell r="G62" t="str">
            <v>14安全(安全管理信息系统)</v>
          </cell>
          <cell r="H62" t="str">
            <v>汽车制造业职业危害因素分析与防控措施探讨</v>
          </cell>
          <cell r="I62" t="str">
            <v>自选课题</v>
          </cell>
          <cell r="J62" t="str">
            <v>应用研究</v>
          </cell>
          <cell r="K62" t="str">
            <v>在工程实践中完成</v>
          </cell>
          <cell r="L62" t="str">
            <v>论文</v>
          </cell>
          <cell r="M62" t="str">
            <v>B02011</v>
          </cell>
          <cell r="N62" t="str">
            <v>丁峰</v>
          </cell>
        </row>
        <row r="63">
          <cell r="B63" t="str">
            <v>海云</v>
          </cell>
          <cell r="C63" t="str">
            <v>201433070107</v>
          </cell>
          <cell r="D63" t="str">
            <v>海云</v>
          </cell>
          <cell r="E63" t="str">
            <v>机械与汽车工程学院</v>
          </cell>
          <cell r="F63" t="str">
            <v>安全工程(安全管理信息系统)</v>
          </cell>
          <cell r="G63" t="str">
            <v>14安全(安全管理信息系统)</v>
          </cell>
          <cell r="H63" t="str">
            <v>基于生物质本质阻燃聚氨酯保温材料研究</v>
          </cell>
          <cell r="I63" t="str">
            <v>教师纵向课题</v>
          </cell>
          <cell r="J63" t="str">
            <v>应用基础研究</v>
          </cell>
          <cell r="K63" t="str">
            <v>在实验中完成</v>
          </cell>
          <cell r="L63" t="str">
            <v>论文</v>
          </cell>
          <cell r="M63" t="str">
            <v>B21110</v>
          </cell>
          <cell r="N63" t="str">
            <v>江赛华</v>
          </cell>
        </row>
        <row r="64">
          <cell r="B64" t="str">
            <v>周婷</v>
          </cell>
          <cell r="C64" t="str">
            <v>201433070480</v>
          </cell>
          <cell r="D64" t="str">
            <v>周婷</v>
          </cell>
          <cell r="E64" t="str">
            <v>机械与汽车工程学院</v>
          </cell>
          <cell r="F64" t="str">
            <v>安全工程(安全管理信息系统)</v>
          </cell>
          <cell r="G64" t="str">
            <v>14安全(安全管理信息系统)</v>
          </cell>
          <cell r="H64" t="str">
            <v>电镀锌废水无害化处理工艺研究</v>
          </cell>
          <cell r="I64" t="str">
            <v>教师横向课题</v>
          </cell>
          <cell r="J64" t="str">
            <v>应用研究</v>
          </cell>
          <cell r="K64" t="str">
            <v>在实验中完成</v>
          </cell>
          <cell r="L64" t="str">
            <v>论文</v>
          </cell>
          <cell r="M64" t="str">
            <v>B02037</v>
          </cell>
          <cell r="N64" t="str">
            <v>李建三</v>
          </cell>
        </row>
        <row r="65">
          <cell r="B65" t="str">
            <v>周宇泽</v>
          </cell>
          <cell r="C65" t="str">
            <v>201436070463</v>
          </cell>
          <cell r="D65" t="str">
            <v>周宇泽</v>
          </cell>
          <cell r="E65" t="str">
            <v>机械与汽车工程学院</v>
          </cell>
          <cell r="F65" t="str">
            <v>安全工程(安全管理信息系统)</v>
          </cell>
          <cell r="G65" t="str">
            <v>14安全(安全管理信息系统)</v>
          </cell>
          <cell r="H65" t="str">
            <v>某化工企业安全文化建设现状分析及改进措施</v>
          </cell>
          <cell r="I65" t="str">
            <v>教师横向课题</v>
          </cell>
          <cell r="J65" t="str">
            <v>应用研究</v>
          </cell>
          <cell r="K65" t="str">
            <v>在工程实践中完成</v>
          </cell>
          <cell r="L65" t="str">
            <v>论文</v>
          </cell>
          <cell r="M65" t="str">
            <v>B02066</v>
          </cell>
          <cell r="N65" t="str">
            <v>田震</v>
          </cell>
        </row>
        <row r="66">
          <cell r="B66" t="str">
            <v>曹泽鹏</v>
          </cell>
          <cell r="C66" t="str">
            <v>201461070025</v>
          </cell>
          <cell r="D66" t="str">
            <v>曹泽鹏</v>
          </cell>
          <cell r="E66" t="str">
            <v>机械与汽车工程学院</v>
          </cell>
          <cell r="F66" t="str">
            <v>安全工程(安全管理信息系统)</v>
          </cell>
          <cell r="G66" t="str">
            <v>14安全(安全管理信息系统)</v>
          </cell>
          <cell r="H66" t="str">
            <v>基于瑞士奶酪模型的BOT+EPC项目施工安全管理模式研究</v>
          </cell>
          <cell r="I66" t="str">
            <v>自选课题</v>
          </cell>
          <cell r="J66" t="str">
            <v>应用研究</v>
          </cell>
          <cell r="K66" t="str">
            <v>在工程实践中完成</v>
          </cell>
          <cell r="L66" t="str">
            <v>论文</v>
          </cell>
          <cell r="M66" t="str">
            <v>B02066</v>
          </cell>
          <cell r="N66" t="str">
            <v>田震</v>
          </cell>
        </row>
        <row r="67">
          <cell r="B67" t="str">
            <v>李一川</v>
          </cell>
          <cell r="C67" t="str">
            <v>201461070155</v>
          </cell>
          <cell r="D67" t="str">
            <v>李一川</v>
          </cell>
          <cell r="E67" t="str">
            <v>机械与汽车工程学院</v>
          </cell>
          <cell r="F67" t="str">
            <v>安全工程(安全管理信息系统)</v>
          </cell>
          <cell r="G67" t="str">
            <v>14安全(安全管理信息系统)</v>
          </cell>
          <cell r="H67" t="str">
            <v>基于FLACS的LPG罐区三维事故后果模拟</v>
          </cell>
          <cell r="I67" t="str">
            <v>教师纵向课题</v>
          </cell>
          <cell r="J67" t="str">
            <v>应用研究</v>
          </cell>
          <cell r="K67" t="str">
            <v>在教育或生产实习中完成</v>
          </cell>
          <cell r="L67" t="str">
            <v>论文</v>
          </cell>
          <cell r="M67" t="str">
            <v>B02004</v>
          </cell>
          <cell r="N67" t="str">
            <v>陈国华</v>
          </cell>
        </row>
        <row r="68">
          <cell r="B68" t="str">
            <v>罗贤芬</v>
          </cell>
          <cell r="C68" t="str">
            <v>201461070254</v>
          </cell>
          <cell r="D68" t="str">
            <v>罗贤芬</v>
          </cell>
          <cell r="E68" t="str">
            <v>机械与汽车工程学院</v>
          </cell>
          <cell r="F68" t="str">
            <v>安全工程(安全管理信息系统)</v>
          </cell>
          <cell r="G68" t="str">
            <v>14安全(安全管理信息系统)</v>
          </cell>
          <cell r="H68" t="str">
            <v>在用PE燃气管道失效模式及缺陷检测技术</v>
          </cell>
          <cell r="I68" t="str">
            <v>教师横向课题</v>
          </cell>
          <cell r="J68" t="str">
            <v>应用研究</v>
          </cell>
          <cell r="K68" t="str">
            <v>在实验中完成</v>
          </cell>
          <cell r="L68" t="str">
            <v>论文</v>
          </cell>
          <cell r="M68" t="str">
            <v>B02037</v>
          </cell>
          <cell r="N68" t="str">
            <v>李建三</v>
          </cell>
        </row>
        <row r="69">
          <cell r="B69" t="str">
            <v>牛得汀</v>
          </cell>
          <cell r="C69" t="str">
            <v>201461070285</v>
          </cell>
          <cell r="D69" t="str">
            <v>牛得汀</v>
          </cell>
          <cell r="E69" t="str">
            <v>机械与汽车工程学院</v>
          </cell>
          <cell r="F69" t="str">
            <v>安全工程(安全管理信息系统)</v>
          </cell>
          <cell r="G69" t="str">
            <v>14安全(安全管理信息系统)</v>
          </cell>
          <cell r="H69" t="str">
            <v>石墨烯气凝胶阻燃硬质聚氨酯泡沫保温材料的设计、制备研究</v>
          </cell>
          <cell r="I69" t="str">
            <v>教师纵向课题</v>
          </cell>
          <cell r="J69" t="str">
            <v>应用基础研究</v>
          </cell>
          <cell r="K69" t="str">
            <v>在实验中完成</v>
          </cell>
          <cell r="L69" t="str">
            <v>论文</v>
          </cell>
          <cell r="M69" t="str">
            <v>B21110</v>
          </cell>
          <cell r="N69" t="str">
            <v>江赛华</v>
          </cell>
        </row>
        <row r="70">
          <cell r="B70" t="str">
            <v>孙平</v>
          </cell>
          <cell r="C70" t="str">
            <v>201461070322</v>
          </cell>
          <cell r="D70" t="str">
            <v>孙平</v>
          </cell>
          <cell r="E70" t="str">
            <v>机械与汽车工程学院</v>
          </cell>
          <cell r="F70" t="str">
            <v>安全工程(安全管理信息系统)</v>
          </cell>
          <cell r="G70" t="str">
            <v>14安全(安全管理信息系统)</v>
          </cell>
          <cell r="H70" t="str">
            <v>基于层层自组装技术设计制备纳米复合阻燃防火涂层</v>
          </cell>
          <cell r="I70" t="str">
            <v>教师纵向课题</v>
          </cell>
          <cell r="J70" t="str">
            <v>应用基础研究</v>
          </cell>
          <cell r="K70" t="str">
            <v>在实验中完成</v>
          </cell>
          <cell r="L70" t="str">
            <v>论文</v>
          </cell>
          <cell r="M70" t="str">
            <v>B21110</v>
          </cell>
          <cell r="N70" t="str">
            <v>江赛华</v>
          </cell>
        </row>
        <row r="71">
          <cell r="B71" t="str">
            <v>王雅婷</v>
          </cell>
          <cell r="C71" t="str">
            <v>201461070360</v>
          </cell>
          <cell r="D71" t="str">
            <v>王雅婷</v>
          </cell>
          <cell r="E71" t="str">
            <v>机械与汽车工程学院</v>
          </cell>
          <cell r="F71" t="str">
            <v>安全工程(安全管理信息系统)</v>
          </cell>
          <cell r="G71" t="str">
            <v>14安全(安全管理信息系统)</v>
          </cell>
          <cell r="H71" t="str">
            <v>化工罐区地震灾害风险评估及防控技术</v>
          </cell>
          <cell r="I71" t="str">
            <v>教师纵向课题</v>
          </cell>
          <cell r="J71" t="str">
            <v>应用研究</v>
          </cell>
          <cell r="K71" t="str">
            <v>在教育或生产实习中完成</v>
          </cell>
          <cell r="L71" t="str">
            <v>论文</v>
          </cell>
          <cell r="M71" t="str">
            <v>B02004</v>
          </cell>
          <cell r="N71" t="str">
            <v>陈国华</v>
          </cell>
        </row>
        <row r="72">
          <cell r="B72" t="str">
            <v>韦双六</v>
          </cell>
          <cell r="C72" t="str">
            <v>201461070377</v>
          </cell>
          <cell r="D72" t="str">
            <v>韦双六</v>
          </cell>
          <cell r="E72" t="str">
            <v>机械与汽车工程学院</v>
          </cell>
          <cell r="F72" t="str">
            <v>安全工程(安全管理信息系统)</v>
          </cell>
          <cell r="G72" t="str">
            <v>14安全(安全管理信息系统)</v>
          </cell>
          <cell r="H72" t="str">
            <v>露天矿内排土场设置安全性分析</v>
          </cell>
          <cell r="I72" t="str">
            <v>教师横向课题</v>
          </cell>
          <cell r="J72" t="str">
            <v>应用研究</v>
          </cell>
          <cell r="K72" t="str">
            <v>在工程实践中完成</v>
          </cell>
          <cell r="L72" t="str">
            <v>论文</v>
          </cell>
          <cell r="M72" t="str">
            <v>B02106</v>
          </cell>
          <cell r="N72" t="str">
            <v>姜立春</v>
          </cell>
        </row>
        <row r="73">
          <cell r="B73" t="str">
            <v>热依拉·艾比布力</v>
          </cell>
          <cell r="C73" t="str">
            <v>201462070307</v>
          </cell>
          <cell r="D73" t="str">
            <v>热依拉·艾比布力</v>
          </cell>
          <cell r="E73" t="str">
            <v>机械与汽车工程学院</v>
          </cell>
          <cell r="F73" t="str">
            <v>安全工程(安全管理信息系统)</v>
          </cell>
          <cell r="G73" t="str">
            <v>14安全(安全管理信息系统)</v>
          </cell>
          <cell r="H73" t="str">
            <v>城市外围某高压输气管线安全风险分析与对策</v>
          </cell>
          <cell r="I73" t="str">
            <v>自选课题</v>
          </cell>
          <cell r="J73" t="str">
            <v>应用研究</v>
          </cell>
          <cell r="K73" t="str">
            <v>在工程实践中完成</v>
          </cell>
          <cell r="L73" t="str">
            <v>论文</v>
          </cell>
          <cell r="M73" t="str">
            <v>B02013</v>
          </cell>
          <cell r="N73" t="str">
            <v>方江敏</v>
          </cell>
        </row>
        <row r="74">
          <cell r="B74" t="str">
            <v>MUQBIL M ALANAZI MUATH</v>
          </cell>
          <cell r="C74" t="str">
            <v>201469993834</v>
          </cell>
          <cell r="D74" t="str">
            <v>MUQBIL M ALANAZI MUATH</v>
          </cell>
          <cell r="E74" t="str">
            <v>机械与汽车工程学院</v>
          </cell>
          <cell r="F74" t="str">
            <v>安全工程(安全管理信息系统)</v>
          </cell>
          <cell r="G74" t="str">
            <v>14安全(安全管理信息系统)</v>
          </cell>
          <cell r="H74" t="str">
            <v>长途汽车客运站风险分级管控与安全隐患排查系统开发</v>
          </cell>
          <cell r="I74" t="str">
            <v>自选课题</v>
          </cell>
          <cell r="J74" t="str">
            <v>应用研究</v>
          </cell>
          <cell r="K74" t="str">
            <v>其他</v>
          </cell>
          <cell r="L74" t="str">
            <v>具体作品（如软件等）+论文</v>
          </cell>
          <cell r="M74" t="str">
            <v>B02101</v>
          </cell>
          <cell r="N74" t="str">
            <v>甄亮</v>
          </cell>
        </row>
        <row r="75">
          <cell r="B75" t="str">
            <v>ALANAZI ADEL NAZAL A</v>
          </cell>
          <cell r="C75" t="str">
            <v>201469993835</v>
          </cell>
          <cell r="D75" t="str">
            <v>ALANAZI ADEL NAZAL A</v>
          </cell>
          <cell r="E75" t="str">
            <v>机械与汽车工程学院</v>
          </cell>
          <cell r="F75" t="str">
            <v>安全工程(安全管理信息系统)</v>
          </cell>
          <cell r="G75" t="str">
            <v>14安全(安全管理信息系统)</v>
          </cell>
          <cell r="H75" t="str">
            <v>高校学生宿舍火灾危险性分析及消防安全对策措施</v>
          </cell>
          <cell r="I75" t="str">
            <v>自选课题</v>
          </cell>
          <cell r="J75" t="str">
            <v>应用研究</v>
          </cell>
          <cell r="K75" t="str">
            <v>其他</v>
          </cell>
          <cell r="L75" t="str">
            <v>论文</v>
          </cell>
          <cell r="M75" t="str">
            <v>B02010</v>
          </cell>
          <cell r="N75" t="str">
            <v>狄建华</v>
          </cell>
        </row>
        <row r="76">
          <cell r="B76" t="str">
            <v>陈锦琛</v>
          </cell>
          <cell r="C76" t="str">
            <v>201430090016</v>
          </cell>
          <cell r="D76" t="str">
            <v>陈锦琛</v>
          </cell>
          <cell r="E76" t="str">
            <v>机械与汽车工程学院</v>
          </cell>
          <cell r="F76" t="str">
            <v>材料成型及控制工程(金属材料成型及控制)</v>
          </cell>
          <cell r="G76" t="str">
            <v>14材控(金属)</v>
          </cell>
          <cell r="H76" t="str">
            <v>电子束选区熔化成形Ti6Al4V粉末的组织与性能的研究</v>
          </cell>
          <cell r="I76" t="str">
            <v>教师纵向课题</v>
          </cell>
          <cell r="J76" t="str">
            <v>应用基础研究</v>
          </cell>
          <cell r="K76" t="str">
            <v>在实验中完成</v>
          </cell>
          <cell r="L76" t="str">
            <v>论文</v>
          </cell>
          <cell r="M76" t="str">
            <v>B01175</v>
          </cell>
          <cell r="N76" t="str">
            <v>肖志瑜</v>
          </cell>
        </row>
        <row r="77">
          <cell r="B77" t="str">
            <v>陈禹昆</v>
          </cell>
          <cell r="C77" t="str">
            <v>201430090023</v>
          </cell>
          <cell r="D77" t="str">
            <v>陈禹昆</v>
          </cell>
          <cell r="E77" t="str">
            <v>机械与汽车工程学院</v>
          </cell>
          <cell r="F77" t="str">
            <v>材料成型及控制工程(金属材料成型及控制)</v>
          </cell>
          <cell r="G77" t="str">
            <v>14材控(金属)</v>
          </cell>
          <cell r="H77" t="str">
            <v>高速柴油机凸轮-挺柱磨损机理研究</v>
          </cell>
          <cell r="I77" t="str">
            <v>教师横向课题</v>
          </cell>
          <cell r="J77" t="str">
            <v>应用基础研究</v>
          </cell>
          <cell r="K77" t="str">
            <v>在实验中完成</v>
          </cell>
          <cell r="L77" t="str">
            <v>论文</v>
          </cell>
          <cell r="M77" t="str">
            <v>B01251</v>
          </cell>
          <cell r="N77" t="str">
            <v>屈盛官</v>
          </cell>
        </row>
        <row r="78">
          <cell r="B78" t="str">
            <v>陈籽丞</v>
          </cell>
          <cell r="C78" t="str">
            <v>201430090030</v>
          </cell>
          <cell r="D78" t="str">
            <v>陈籽丞</v>
          </cell>
          <cell r="E78" t="str">
            <v>机械与汽车工程学院</v>
          </cell>
          <cell r="F78" t="str">
            <v>材料成型及控制工程(金属材料成型及控制)</v>
          </cell>
          <cell r="G78" t="str">
            <v>14材控(金属)</v>
          </cell>
          <cell r="H78" t="str">
            <v>WC-Si3N4-ZrO2-Al2O3材料制备技术研究</v>
          </cell>
          <cell r="I78" t="str">
            <v>理论研究项目</v>
          </cell>
          <cell r="J78" t="str">
            <v>论文</v>
          </cell>
          <cell r="K78" t="str">
            <v>基础研究</v>
          </cell>
          <cell r="L78" t="str">
            <v>否</v>
          </cell>
          <cell r="M78" t="str">
            <v>B01078</v>
          </cell>
          <cell r="N78" t="str">
            <v>李小强</v>
          </cell>
        </row>
        <row r="79">
          <cell r="B79" t="str">
            <v>程韬潜</v>
          </cell>
          <cell r="C79" t="str">
            <v>201430090047</v>
          </cell>
          <cell r="D79" t="str">
            <v>程韬潜</v>
          </cell>
          <cell r="E79" t="str">
            <v>机械与汽车工程学院</v>
          </cell>
          <cell r="F79" t="str">
            <v>材料成型及控制工程(金属材料成型及控制)</v>
          </cell>
          <cell r="G79" t="str">
            <v>14材控(金属)</v>
          </cell>
          <cell r="H79" t="str">
            <v>粘结相成分对Ti(C,N)基金属陶瓷组织性能影响规律的研究</v>
          </cell>
          <cell r="I79" t="str">
            <v>自选课题</v>
          </cell>
          <cell r="J79" t="str">
            <v>应用基础研究</v>
          </cell>
          <cell r="M79" t="str">
            <v>B01078</v>
          </cell>
          <cell r="N79" t="str">
            <v>李小强</v>
          </cell>
        </row>
        <row r="80">
          <cell r="B80" t="str">
            <v>李子杨</v>
          </cell>
          <cell r="C80" t="str">
            <v>201430090108</v>
          </cell>
          <cell r="D80" t="str">
            <v>李子杨</v>
          </cell>
          <cell r="E80" t="str">
            <v>机械与汽车工程学院</v>
          </cell>
          <cell r="F80" t="str">
            <v>材料成型及控制工程(金属材料成型及控制)</v>
          </cell>
          <cell r="G80" t="str">
            <v>14材控(金属)</v>
          </cell>
          <cell r="H80" t="str">
            <v>DSN9高氮奥氏体不锈钢真空扩散焊工艺研究</v>
          </cell>
          <cell r="I80" t="str">
            <v>教师纵向课题</v>
          </cell>
          <cell r="J80" t="str">
            <v>应用基础研究</v>
          </cell>
          <cell r="K80" t="str">
            <v>在实验中完成</v>
          </cell>
          <cell r="L80" t="str">
            <v>论文</v>
          </cell>
          <cell r="M80" t="str">
            <v>B21093</v>
          </cell>
          <cell r="N80" t="str">
            <v>李烈军</v>
          </cell>
        </row>
        <row r="81">
          <cell r="B81" t="str">
            <v>李子杨</v>
          </cell>
          <cell r="C81" t="str">
            <v>201430090108</v>
          </cell>
          <cell r="D81" t="str">
            <v>李子杨</v>
          </cell>
          <cell r="E81" t="str">
            <v>机械与汽车工程学院</v>
          </cell>
          <cell r="F81" t="str">
            <v>材料成型及控制工程(金属材料成型及控制)</v>
          </cell>
          <cell r="G81" t="str">
            <v>14材控(金属)</v>
          </cell>
          <cell r="H81" t="str">
            <v>DSN9高氮奥氏体不锈钢真空扩散焊工艺研究</v>
          </cell>
          <cell r="I81" t="str">
            <v>教师纵向课题</v>
          </cell>
          <cell r="J81" t="str">
            <v>应用基础研究</v>
          </cell>
          <cell r="K81" t="str">
            <v>在实验中完成</v>
          </cell>
          <cell r="L81" t="str">
            <v>论文</v>
          </cell>
          <cell r="M81" t="str">
            <v>B21093</v>
          </cell>
          <cell r="N81" t="str">
            <v>李烈军</v>
          </cell>
        </row>
        <row r="82">
          <cell r="B82" t="str">
            <v>林廖鹏程</v>
          </cell>
          <cell r="C82" t="str">
            <v>201430090122</v>
          </cell>
          <cell r="D82" t="str">
            <v>林廖鹏程</v>
          </cell>
          <cell r="E82" t="str">
            <v>机械与汽车工程学院</v>
          </cell>
          <cell r="F82" t="str">
            <v>材料成型及控制工程(金属材料成型及控制)</v>
          </cell>
          <cell r="G82" t="str">
            <v>14材控(金属)</v>
          </cell>
          <cell r="H82" t="str">
            <v>挤压铸造工艺制备高熵合金增强铸造铝合金的组织与性能研究</v>
          </cell>
          <cell r="I82" t="str">
            <v>教师纵向课题</v>
          </cell>
          <cell r="J82" t="str">
            <v>基础研究</v>
          </cell>
          <cell r="K82" t="str">
            <v>在实验中完成</v>
          </cell>
          <cell r="L82" t="str">
            <v>论文</v>
          </cell>
          <cell r="M82" t="str">
            <v>B21099</v>
          </cell>
          <cell r="N82" t="str">
            <v>朱德智</v>
          </cell>
        </row>
        <row r="83">
          <cell r="B83" t="str">
            <v>刘宏俊</v>
          </cell>
          <cell r="C83" t="str">
            <v>201430090160</v>
          </cell>
          <cell r="D83" t="str">
            <v>刘宏俊</v>
          </cell>
          <cell r="E83" t="str">
            <v>机械与汽车工程学院</v>
          </cell>
          <cell r="F83" t="str">
            <v>材料成型及控制工程(金属材料成型及控制)</v>
          </cell>
          <cell r="G83" t="str">
            <v>14材控(金属)</v>
          </cell>
          <cell r="H83" t="str">
            <v>环保硅黄铜的增材制造及其组织性能研究</v>
          </cell>
          <cell r="I83" t="str">
            <v>教师纵向课题</v>
          </cell>
          <cell r="J83" t="str">
            <v>应用基础研究</v>
          </cell>
          <cell r="K83" t="str">
            <v>在实验中完成</v>
          </cell>
          <cell r="L83" t="str">
            <v>论文</v>
          </cell>
          <cell r="M83" t="str">
            <v>B01287</v>
          </cell>
          <cell r="N83" t="str">
            <v>杨超</v>
          </cell>
        </row>
        <row r="84">
          <cell r="B84" t="str">
            <v>刘晓雯</v>
          </cell>
          <cell r="C84" t="str">
            <v>201430090177</v>
          </cell>
          <cell r="D84" t="str">
            <v>刘晓雯</v>
          </cell>
          <cell r="E84" t="str">
            <v>机械与汽车工程学院</v>
          </cell>
          <cell r="F84" t="str">
            <v>材料成型及控制工程(金属材料成型及控制)</v>
          </cell>
          <cell r="G84" t="str">
            <v>14材控(金属)</v>
          </cell>
          <cell r="H84" t="str">
            <v>高压下铸造铝铜合金的微观组织和力学性能研究</v>
          </cell>
          <cell r="I84" t="str">
            <v>教师纵向课题</v>
          </cell>
          <cell r="J84" t="str">
            <v>应用基础研究</v>
          </cell>
          <cell r="K84" t="str">
            <v>在实验中完成</v>
          </cell>
          <cell r="L84" t="str">
            <v>论文</v>
          </cell>
          <cell r="M84" t="str">
            <v>B01222</v>
          </cell>
          <cell r="N84" t="str">
            <v>张卫文</v>
          </cell>
        </row>
        <row r="85">
          <cell r="B85" t="str">
            <v>刘雄</v>
          </cell>
          <cell r="C85" t="str">
            <v>201430090184</v>
          </cell>
          <cell r="D85" t="str">
            <v>刘雄</v>
          </cell>
          <cell r="E85" t="str">
            <v>机械与汽车工程学院</v>
          </cell>
          <cell r="F85" t="str">
            <v>材料成型及控制工程(金属材料成型及控制)</v>
          </cell>
          <cell r="G85" t="str">
            <v>14材控(金属)</v>
          </cell>
          <cell r="H85" t="str">
            <v>低锡白铜合金的热处理工艺研究</v>
          </cell>
          <cell r="I85" t="str">
            <v>教师纵向课题</v>
          </cell>
          <cell r="J85" t="str">
            <v>应用基础研究</v>
          </cell>
          <cell r="K85" t="str">
            <v>在实验中完成</v>
          </cell>
          <cell r="L85" t="str">
            <v>论文</v>
          </cell>
          <cell r="M85" t="str">
            <v>B01222</v>
          </cell>
          <cell r="N85" t="str">
            <v>张卫文</v>
          </cell>
        </row>
        <row r="86">
          <cell r="B86" t="str">
            <v>卢云圣</v>
          </cell>
          <cell r="C86" t="str">
            <v>201430090191</v>
          </cell>
          <cell r="D86" t="str">
            <v>卢云圣</v>
          </cell>
          <cell r="E86" t="str">
            <v>机械与汽车工程学院</v>
          </cell>
          <cell r="F86" t="str">
            <v>材料成型及控制工程(金属材料成型及控制)</v>
          </cell>
          <cell r="G86" t="str">
            <v>14材控(金属)</v>
          </cell>
          <cell r="H86" t="str">
            <v>母线三维辅助设计系统开发</v>
          </cell>
          <cell r="I86" t="str">
            <v>教师横向课题</v>
          </cell>
          <cell r="J86" t="str">
            <v>应用研究</v>
          </cell>
          <cell r="K86" t="str">
            <v>在工程实践中完成</v>
          </cell>
          <cell r="L86" t="str">
            <v>具体作品（如软件等）+论文</v>
          </cell>
          <cell r="M86" t="str">
            <v>B01238</v>
          </cell>
          <cell r="N86" t="str">
            <v>周驰</v>
          </cell>
        </row>
        <row r="87">
          <cell r="B87" t="str">
            <v>马晓竹</v>
          </cell>
          <cell r="C87" t="str">
            <v>201430090207</v>
          </cell>
          <cell r="D87" t="str">
            <v>马晓竹</v>
          </cell>
          <cell r="E87" t="str">
            <v>机械与汽车工程学院</v>
          </cell>
          <cell r="F87" t="str">
            <v>材料成型及控制工程(金属材料成型及控制)</v>
          </cell>
          <cell r="G87" t="str">
            <v>14材控(金属)</v>
          </cell>
          <cell r="H87" t="str">
            <v>石墨烯增强铝合金材料的组织与性能研究</v>
          </cell>
          <cell r="I87" t="str">
            <v>教师纵向课题</v>
          </cell>
          <cell r="J87" t="str">
            <v>基础研究</v>
          </cell>
          <cell r="K87" t="str">
            <v>在实验中完成</v>
          </cell>
          <cell r="L87" t="str">
            <v>论文</v>
          </cell>
          <cell r="M87" t="str">
            <v>B21099</v>
          </cell>
          <cell r="N87" t="str">
            <v>朱德智</v>
          </cell>
        </row>
        <row r="88">
          <cell r="B88" t="str">
            <v>谭巧蔚</v>
          </cell>
          <cell r="C88" t="str">
            <v>201430090214</v>
          </cell>
          <cell r="D88" t="str">
            <v>谭巧蔚</v>
          </cell>
          <cell r="E88" t="str">
            <v>机械与汽车工程学院</v>
          </cell>
          <cell r="F88" t="str">
            <v>材料成型及控制工程(金属材料成型及控制)</v>
          </cell>
          <cell r="G88" t="str">
            <v>14材控(金属)</v>
          </cell>
          <cell r="H88" t="str">
            <v>3D打印技术在建筑领域的应用研究</v>
          </cell>
          <cell r="I88" t="str">
            <v>自选课题</v>
          </cell>
          <cell r="J88" t="str">
            <v>应用基础研究</v>
          </cell>
          <cell r="K88" t="str">
            <v>在实验中完成</v>
          </cell>
          <cell r="L88" t="str">
            <v>论文</v>
          </cell>
          <cell r="M88" t="str">
            <v>B01233</v>
          </cell>
          <cell r="N88" t="str">
            <v>郑志军</v>
          </cell>
        </row>
        <row r="89">
          <cell r="B89" t="str">
            <v>王华</v>
          </cell>
          <cell r="C89" t="str">
            <v>201430090221</v>
          </cell>
          <cell r="D89" t="str">
            <v>王华</v>
          </cell>
          <cell r="E89" t="str">
            <v>机械与汽车工程学院</v>
          </cell>
          <cell r="F89" t="str">
            <v>材料成型及控制工程(金属材料成型及控制)</v>
          </cell>
          <cell r="G89" t="str">
            <v>14材控(金属)</v>
          </cell>
          <cell r="H89" t="str">
            <v>搅拌摩擦加工制备羟基磷灰石/镁基复合材料的研究</v>
          </cell>
          <cell r="I89" t="str">
            <v>自选课题</v>
          </cell>
          <cell r="J89" t="str">
            <v>应用基础研究</v>
          </cell>
          <cell r="K89" t="str">
            <v>在实验中完成</v>
          </cell>
          <cell r="L89" t="str">
            <v>论文</v>
          </cell>
          <cell r="M89" t="str">
            <v>B01211</v>
          </cell>
          <cell r="N89" t="str">
            <v>张大童</v>
          </cell>
        </row>
        <row r="90">
          <cell r="B90" t="str">
            <v>吴立宇</v>
          </cell>
          <cell r="C90" t="str">
            <v>201430090245</v>
          </cell>
          <cell r="D90" t="str">
            <v>吴立宇</v>
          </cell>
          <cell r="E90" t="str">
            <v>机械与汽车工程学院</v>
          </cell>
          <cell r="F90" t="str">
            <v>材料成型及控制工程(金属材料成型及控制)</v>
          </cell>
          <cell r="G90" t="str">
            <v>14材控(金属)</v>
          </cell>
          <cell r="H90" t="str">
            <v>粉末冶金层状钛基复合材料的组织性能研究</v>
          </cell>
          <cell r="I90" t="str">
            <v>教师纵向课题</v>
          </cell>
          <cell r="J90" t="str">
            <v>应用基础研究</v>
          </cell>
          <cell r="K90" t="str">
            <v>在实验中完成</v>
          </cell>
          <cell r="L90" t="str">
            <v>论文</v>
          </cell>
          <cell r="M90" t="str">
            <v>B01287</v>
          </cell>
          <cell r="N90" t="str">
            <v>杨超</v>
          </cell>
        </row>
        <row r="91">
          <cell r="B91" t="str">
            <v>吴懿</v>
          </cell>
          <cell r="C91" t="str">
            <v>201430090252</v>
          </cell>
          <cell r="D91" t="str">
            <v>吴懿</v>
          </cell>
          <cell r="E91" t="str">
            <v>机械与汽车工程学院</v>
          </cell>
          <cell r="F91" t="str">
            <v>材料成型及控制工程(金属材料成型及控制)</v>
          </cell>
          <cell r="G91" t="str">
            <v>14材控(金属)</v>
          </cell>
          <cell r="H91" t="str">
            <v>HEA新材料的制备及热处理研究</v>
          </cell>
          <cell r="I91" t="str">
            <v>教师纵向课题</v>
          </cell>
          <cell r="J91" t="str">
            <v>应用基础研究</v>
          </cell>
          <cell r="K91" t="str">
            <v>在实验中完成</v>
          </cell>
          <cell r="L91" t="str">
            <v>论文</v>
          </cell>
          <cell r="M91" t="str">
            <v>B01106</v>
          </cell>
          <cell r="N91" t="str">
            <v>刘允中</v>
          </cell>
        </row>
        <row r="92">
          <cell r="B92" t="str">
            <v>武波</v>
          </cell>
          <cell r="C92" t="str">
            <v>201430090269</v>
          </cell>
          <cell r="D92" t="str">
            <v>武波</v>
          </cell>
          <cell r="E92" t="str">
            <v>机械与汽车工程学院</v>
          </cell>
          <cell r="F92" t="str">
            <v>材料成型及控制工程(金属材料成型及控制)</v>
          </cell>
          <cell r="G92" t="str">
            <v>14材控(金属)</v>
          </cell>
          <cell r="H92" t="str">
            <v>Mg含量对A356铝合金汽车轮毂组织与性能的影响</v>
          </cell>
          <cell r="I92" t="str">
            <v>教师纵向课题</v>
          </cell>
          <cell r="J92" t="str">
            <v>应用基础研究</v>
          </cell>
          <cell r="K92" t="str">
            <v>在实验中完成</v>
          </cell>
          <cell r="L92" t="str">
            <v>论文</v>
          </cell>
          <cell r="M92" t="str">
            <v>B01229</v>
          </cell>
          <cell r="N92" t="str">
            <v>赵海东</v>
          </cell>
        </row>
        <row r="93">
          <cell r="B93" t="str">
            <v>谢玉洁</v>
          </cell>
          <cell r="C93" t="str">
            <v>201430090283</v>
          </cell>
          <cell r="D93" t="str">
            <v>谢玉洁</v>
          </cell>
          <cell r="E93" t="str">
            <v>机械与汽车工程学院</v>
          </cell>
          <cell r="F93" t="str">
            <v>材料成型及控制工程(金属材料成型及控制)</v>
          </cell>
          <cell r="G93" t="str">
            <v>14材控(金属)</v>
          </cell>
          <cell r="H93" t="str">
            <v>放电等离子烧结氧化锆-氮化硅増韧碳化钨材料的研究</v>
          </cell>
          <cell r="I93" t="str">
            <v>教师纵向课题</v>
          </cell>
          <cell r="J93" t="str">
            <v>应用基础研究</v>
          </cell>
          <cell r="L93" t="str">
            <v>论文</v>
          </cell>
          <cell r="M93" t="str">
            <v>B01078</v>
          </cell>
          <cell r="N93" t="str">
            <v>李小强</v>
          </cell>
        </row>
        <row r="94">
          <cell r="B94" t="str">
            <v>徐睿晗</v>
          </cell>
          <cell r="C94" t="str">
            <v>201430090290</v>
          </cell>
          <cell r="D94" t="str">
            <v>徐睿晗</v>
          </cell>
          <cell r="E94" t="str">
            <v>机械与汽车工程学院</v>
          </cell>
          <cell r="F94" t="str">
            <v>材料成型及控制工程(金属材料成型及控制)</v>
          </cell>
          <cell r="G94" t="str">
            <v>14材控(金属)</v>
          </cell>
          <cell r="H94" t="str">
            <v>非晶晶化Al2O3-ZrO2増韧无粘相WC材料研究</v>
          </cell>
          <cell r="I94" t="str">
            <v>教师纵向课题</v>
          </cell>
          <cell r="J94" t="str">
            <v>应用基础研究</v>
          </cell>
          <cell r="M94" t="str">
            <v>B01078</v>
          </cell>
          <cell r="N94" t="str">
            <v>李小强</v>
          </cell>
        </row>
        <row r="95">
          <cell r="B95" t="str">
            <v>詹强坤</v>
          </cell>
          <cell r="C95" t="str">
            <v>201430090351</v>
          </cell>
          <cell r="D95" t="str">
            <v>詹强坤</v>
          </cell>
          <cell r="E95" t="str">
            <v>机械与汽车工程学院</v>
          </cell>
          <cell r="F95" t="str">
            <v>材料成型及控制工程(金属材料成型及控制)</v>
          </cell>
          <cell r="G95" t="str">
            <v>14材控(金属)</v>
          </cell>
          <cell r="H95" t="str">
            <v>医用Beta-钛合金的增材制造及其组织性能研究</v>
          </cell>
          <cell r="I95" t="str">
            <v>教师纵向课题</v>
          </cell>
          <cell r="J95" t="str">
            <v>应用基础研究</v>
          </cell>
          <cell r="K95" t="str">
            <v>在实验中完成</v>
          </cell>
          <cell r="L95" t="str">
            <v>论文</v>
          </cell>
          <cell r="M95" t="str">
            <v>B01287</v>
          </cell>
          <cell r="N95" t="str">
            <v>杨超</v>
          </cell>
        </row>
        <row r="96">
          <cell r="B96" t="str">
            <v>张学峰</v>
          </cell>
          <cell r="C96" t="str">
            <v>201430090375</v>
          </cell>
          <cell r="D96" t="str">
            <v>张学峰</v>
          </cell>
          <cell r="E96" t="str">
            <v>机械与汽车工程学院</v>
          </cell>
          <cell r="F96" t="str">
            <v>材料成型及控制工程(金属材料成型及控制)</v>
          </cell>
          <cell r="G96" t="str">
            <v>14材控(金属)</v>
          </cell>
          <cell r="H96" t="str">
            <v>稀土稳定剂对氧化锆摩擦磨损性能的影响研究</v>
          </cell>
          <cell r="I96" t="str">
            <v>教师纵向课题</v>
          </cell>
          <cell r="J96" t="str">
            <v>应用基础研究</v>
          </cell>
          <cell r="K96" t="str">
            <v>在实验中完成</v>
          </cell>
          <cell r="L96" t="str">
            <v>论文</v>
          </cell>
          <cell r="M96" t="str">
            <v>B01106</v>
          </cell>
          <cell r="N96" t="str">
            <v>刘允中</v>
          </cell>
        </row>
        <row r="97">
          <cell r="B97" t="str">
            <v>赵雅文</v>
          </cell>
          <cell r="C97" t="str">
            <v>201430090382</v>
          </cell>
          <cell r="D97" t="str">
            <v>赵雅文</v>
          </cell>
          <cell r="E97" t="str">
            <v>机械与汽车工程学院</v>
          </cell>
          <cell r="F97" t="str">
            <v>材料成型及控制工程(金属材料成型及控制)</v>
          </cell>
          <cell r="G97" t="str">
            <v>14材控(金属)</v>
          </cell>
          <cell r="H97" t="str">
            <v>多元稀土稳定新型氧化锆基陶瓷超细粉体制备技术研究</v>
          </cell>
          <cell r="I97" t="str">
            <v>教师纵向课题</v>
          </cell>
          <cell r="J97" t="str">
            <v>应用基础研究</v>
          </cell>
          <cell r="K97" t="str">
            <v>在实验中完成</v>
          </cell>
          <cell r="L97" t="str">
            <v>论文</v>
          </cell>
          <cell r="M97" t="str">
            <v>B01106</v>
          </cell>
          <cell r="N97" t="str">
            <v>刘允中</v>
          </cell>
        </row>
        <row r="98">
          <cell r="B98" t="str">
            <v>岑子乐</v>
          </cell>
          <cell r="C98" t="str">
            <v>201430090405</v>
          </cell>
          <cell r="D98" t="str">
            <v>岑子乐</v>
          </cell>
          <cell r="E98" t="str">
            <v>机械与汽车工程学院</v>
          </cell>
          <cell r="F98" t="str">
            <v>材料成型及控制工程(金属材料成型及控制)</v>
          </cell>
          <cell r="G98" t="str">
            <v>14材控(金属)</v>
          </cell>
          <cell r="H98" t="str">
            <v>粉末冶金CrxMnFeCoNi高熵合金的组织与性能</v>
          </cell>
          <cell r="I98" t="str">
            <v>教师纵向课题</v>
          </cell>
          <cell r="J98" t="str">
            <v>基础研究</v>
          </cell>
          <cell r="K98" t="str">
            <v>在实验中完成</v>
          </cell>
          <cell r="L98" t="str">
            <v>论文</v>
          </cell>
          <cell r="M98" t="str">
            <v>B01109</v>
          </cell>
          <cell r="N98" t="str">
            <v>龙雁</v>
          </cell>
        </row>
        <row r="99">
          <cell r="B99" t="str">
            <v>郭建修</v>
          </cell>
          <cell r="C99" t="str">
            <v>201436090072</v>
          </cell>
          <cell r="D99" t="str">
            <v>郭建修</v>
          </cell>
          <cell r="E99" t="str">
            <v>机械与汽车工程学院</v>
          </cell>
          <cell r="F99" t="str">
            <v>材料成型及控制工程(金属材料成型及控制)</v>
          </cell>
          <cell r="G99" t="str">
            <v>14材控(金属)</v>
          </cell>
          <cell r="H99" t="str">
            <v>无压烧结多元稀土稳定氧化锆基陶瓷的研究</v>
          </cell>
          <cell r="I99" t="str">
            <v>教师纵向课题</v>
          </cell>
          <cell r="J99" t="str">
            <v>应用基础研究</v>
          </cell>
          <cell r="K99" t="str">
            <v>在实验中完成</v>
          </cell>
          <cell r="L99" t="str">
            <v>论文</v>
          </cell>
          <cell r="M99" t="str">
            <v>B01106</v>
          </cell>
          <cell r="N99" t="str">
            <v>刘允中</v>
          </cell>
        </row>
        <row r="100">
          <cell r="B100" t="str">
            <v>代龙云</v>
          </cell>
          <cell r="C100" t="str">
            <v>201461090054</v>
          </cell>
          <cell r="D100" t="str">
            <v>代龙云</v>
          </cell>
          <cell r="E100" t="str">
            <v>机械与汽车工程学院</v>
          </cell>
          <cell r="F100" t="str">
            <v>材料成型及控制工程(金属材料成型及控制)</v>
          </cell>
          <cell r="G100" t="str">
            <v>14材控(金属)</v>
          </cell>
          <cell r="H100" t="str">
            <v>4D打印合金的组织性能研究</v>
          </cell>
          <cell r="I100" t="str">
            <v>教师纵向课题</v>
          </cell>
          <cell r="J100" t="str">
            <v>应用基础研究</v>
          </cell>
          <cell r="K100" t="str">
            <v>在实验中完成</v>
          </cell>
          <cell r="L100" t="str">
            <v>论文</v>
          </cell>
          <cell r="M100" t="str">
            <v>B01287</v>
          </cell>
          <cell r="N100" t="str">
            <v>杨超</v>
          </cell>
        </row>
        <row r="101">
          <cell r="B101" t="str">
            <v>李增芳</v>
          </cell>
          <cell r="C101" t="str">
            <v>201461090092</v>
          </cell>
          <cell r="D101" t="str">
            <v>李增芳</v>
          </cell>
          <cell r="E101" t="str">
            <v>机械与汽车工程学院</v>
          </cell>
          <cell r="F101" t="str">
            <v>材料成型及控制工程(金属材料成型及控制)</v>
          </cell>
          <cell r="G101" t="str">
            <v>14材控(金属)</v>
          </cell>
          <cell r="H101" t="str">
            <v>发动机气门材料Ni30高温摩擦磨损特性研究</v>
          </cell>
          <cell r="I101" t="str">
            <v>教师横向课题</v>
          </cell>
          <cell r="J101" t="str">
            <v>应用基础研究</v>
          </cell>
          <cell r="K101" t="str">
            <v>在实验中完成</v>
          </cell>
          <cell r="L101" t="str">
            <v>论文</v>
          </cell>
          <cell r="M101" t="str">
            <v>B01251</v>
          </cell>
          <cell r="N101" t="str">
            <v>屈盛官</v>
          </cell>
        </row>
        <row r="102">
          <cell r="B102" t="str">
            <v>武志龙</v>
          </cell>
          <cell r="C102" t="str">
            <v>201461090276</v>
          </cell>
          <cell r="D102" t="str">
            <v>武志龙</v>
          </cell>
          <cell r="E102" t="str">
            <v>机械与汽车工程学院</v>
          </cell>
          <cell r="F102" t="str">
            <v>材料成型及控制工程(金属材料成型及控制)</v>
          </cell>
          <cell r="G102" t="str">
            <v>14材控(金属)</v>
          </cell>
          <cell r="H102" t="str">
            <v>TIG焊工艺参数对不锈钢焊缝缺陷率的影响研究</v>
          </cell>
          <cell r="I102" t="str">
            <v>教师横向课题</v>
          </cell>
          <cell r="J102" t="str">
            <v>应用研究</v>
          </cell>
          <cell r="K102" t="str">
            <v>在实验中完成</v>
          </cell>
          <cell r="L102" t="str">
            <v>论文</v>
          </cell>
          <cell r="M102" t="str">
            <v>B01164</v>
          </cell>
          <cell r="N102" t="str">
            <v>卫国强</v>
          </cell>
        </row>
        <row r="103">
          <cell r="B103" t="str">
            <v>杨建勋</v>
          </cell>
          <cell r="C103" t="str">
            <v>201461090313</v>
          </cell>
          <cell r="D103" t="str">
            <v>杨建勋</v>
          </cell>
          <cell r="E103" t="str">
            <v>机械与汽车工程学院</v>
          </cell>
          <cell r="F103" t="str">
            <v>材料成型及控制工程(金属材料成型及控制)</v>
          </cell>
          <cell r="G103" t="str">
            <v>14材控(金属)</v>
          </cell>
          <cell r="H103" t="str">
            <v>6060/7003异种铝合金搅拌摩擦焊工艺的研究</v>
          </cell>
          <cell r="I103" t="str">
            <v>教师纵向课题</v>
          </cell>
          <cell r="J103" t="str">
            <v>应用基础研究</v>
          </cell>
          <cell r="K103" t="str">
            <v>在实验中完成</v>
          </cell>
          <cell r="L103" t="str">
            <v>论文</v>
          </cell>
          <cell r="M103" t="str">
            <v>B01211</v>
          </cell>
          <cell r="N103" t="str">
            <v>张大童</v>
          </cell>
        </row>
        <row r="104">
          <cell r="B104" t="str">
            <v>岳艳艳</v>
          </cell>
          <cell r="C104" t="str">
            <v>201461090337</v>
          </cell>
          <cell r="D104" t="str">
            <v>岳艳艳</v>
          </cell>
          <cell r="E104" t="str">
            <v>机械与汽车工程学院</v>
          </cell>
          <cell r="F104" t="str">
            <v>材料成型及控制工程(金属材料成型及控制)</v>
          </cell>
          <cell r="G104" t="str">
            <v>14材控(金属)</v>
          </cell>
          <cell r="H104" t="str">
            <v>粉末冶金FeCoNi(CuAl)x系高熵合金的显微组织与力学性能</v>
          </cell>
          <cell r="I104" t="str">
            <v>教师纵向课题</v>
          </cell>
          <cell r="J104" t="str">
            <v>基础研究</v>
          </cell>
          <cell r="K104" t="str">
            <v>在实验中完成</v>
          </cell>
          <cell r="L104" t="str">
            <v>论文</v>
          </cell>
          <cell r="M104" t="str">
            <v>B01109</v>
          </cell>
          <cell r="N104" t="str">
            <v>龙雁</v>
          </cell>
        </row>
        <row r="105">
          <cell r="B105" t="str">
            <v>张璘</v>
          </cell>
          <cell r="C105" t="str">
            <v>201461090368</v>
          </cell>
          <cell r="D105" t="str">
            <v>张璘</v>
          </cell>
          <cell r="E105" t="str">
            <v>机械与汽车工程学院</v>
          </cell>
          <cell r="F105" t="str">
            <v>材料成型及控制工程(金属材料成型及控制)</v>
          </cell>
          <cell r="G105" t="str">
            <v>14材控(金属)</v>
          </cell>
          <cell r="H105" t="str">
            <v>碳纳米管含量对碳化钨材料组织性能影响规律的研究</v>
          </cell>
          <cell r="I105" t="str">
            <v>理论研究项目</v>
          </cell>
          <cell r="J105" t="str">
            <v>论文</v>
          </cell>
          <cell r="K105" t="str">
            <v>基础研究</v>
          </cell>
          <cell r="L105" t="str">
            <v>否</v>
          </cell>
          <cell r="M105" t="str">
            <v>B01078</v>
          </cell>
          <cell r="N105" t="str">
            <v>李小强</v>
          </cell>
        </row>
        <row r="106">
          <cell r="B106" t="str">
            <v>曾昭明</v>
          </cell>
          <cell r="C106" t="str">
            <v>201330100334</v>
          </cell>
          <cell r="D106" t="str">
            <v>曾昭明</v>
          </cell>
          <cell r="E106" t="str">
            <v>机械与汽车工程学院</v>
          </cell>
          <cell r="F106" t="str">
            <v>材料成型及控制工程(高分子材料成型及控制)</v>
          </cell>
          <cell r="G106" t="str">
            <v>14材控(高分子)</v>
          </cell>
          <cell r="H106" t="str">
            <v>塑料盖板注塑成型模拟及模具设计</v>
          </cell>
          <cell r="I106" t="str">
            <v>自选课题</v>
          </cell>
          <cell r="J106" t="str">
            <v>应用研究</v>
          </cell>
          <cell r="K106" t="str">
            <v>在教育或生产实习中完成</v>
          </cell>
          <cell r="L106" t="str">
            <v>设计+论文</v>
          </cell>
          <cell r="M106" t="str">
            <v>B02070</v>
          </cell>
          <cell r="N106" t="str">
            <v>文劲松</v>
          </cell>
        </row>
        <row r="107">
          <cell r="B107" t="str">
            <v>张宗仪</v>
          </cell>
          <cell r="C107" t="str">
            <v>201336100345</v>
          </cell>
          <cell r="D107" t="str">
            <v>张宗仪</v>
          </cell>
          <cell r="E107" t="str">
            <v>机械与汽车工程学院</v>
          </cell>
          <cell r="F107" t="str">
            <v>材料成型及控制工程(高分子材料成型及控制)</v>
          </cell>
          <cell r="G107" t="str">
            <v>14材控(高分子)</v>
          </cell>
          <cell r="H107" t="str">
            <v>快速接套注塑成型工艺分析与模具设计</v>
          </cell>
          <cell r="I107" t="str">
            <v>自选课题</v>
          </cell>
          <cell r="J107" t="str">
            <v>应用研究</v>
          </cell>
          <cell r="K107" t="str">
            <v>在教育或生产实习中完成</v>
          </cell>
          <cell r="L107" t="str">
            <v>设计+论文</v>
          </cell>
          <cell r="M107" t="str">
            <v>B02045</v>
          </cell>
          <cell r="N107" t="str">
            <v>刘斌</v>
          </cell>
        </row>
        <row r="108">
          <cell r="B108" t="str">
            <v>蔡梦琦</v>
          </cell>
          <cell r="C108" t="str">
            <v>201430100012</v>
          </cell>
          <cell r="D108" t="str">
            <v>蔡梦琦</v>
          </cell>
          <cell r="E108" t="str">
            <v>机械与汽车工程学院</v>
          </cell>
          <cell r="F108" t="str">
            <v>材料成型及控制工程(高分子材料成型及控制)</v>
          </cell>
          <cell r="G108" t="str">
            <v>14材控(高分子)</v>
          </cell>
          <cell r="H108" t="str">
            <v>天然胶乳接触胶粘剂的研制</v>
          </cell>
          <cell r="I108" t="str">
            <v>教师横向课题</v>
          </cell>
          <cell r="J108" t="str">
            <v>应用基础研究</v>
          </cell>
          <cell r="K108" t="str">
            <v>在实验中完成</v>
          </cell>
          <cell r="L108" t="str">
            <v>论文</v>
          </cell>
          <cell r="M108" t="str">
            <v>B02099</v>
          </cell>
          <cell r="N108" t="str">
            <v>赵艳志</v>
          </cell>
        </row>
        <row r="109">
          <cell r="B109" t="str">
            <v>柴博恩</v>
          </cell>
          <cell r="C109" t="str">
            <v>201430100029</v>
          </cell>
          <cell r="D109" t="str">
            <v>柴博恩</v>
          </cell>
          <cell r="E109" t="str">
            <v>机械与汽车工程学院</v>
          </cell>
          <cell r="F109" t="str">
            <v>材料成型及控制工程(高分子材料成型及控制)</v>
          </cell>
          <cell r="G109" t="str">
            <v>14材控(高分子)</v>
          </cell>
          <cell r="H109" t="str">
            <v>熔融态聚酯光控扩链的反应及其结构与性能研究</v>
          </cell>
          <cell r="I109" t="str">
            <v>教师纵向课题</v>
          </cell>
          <cell r="J109" t="str">
            <v>应用基础研究</v>
          </cell>
          <cell r="K109" t="str">
            <v>在实验中完成</v>
          </cell>
          <cell r="L109" t="str">
            <v>论文</v>
          </cell>
          <cell r="M109" t="str">
            <v>B02021</v>
          </cell>
          <cell r="N109" t="str">
            <v>何光建</v>
          </cell>
        </row>
        <row r="110">
          <cell r="B110" t="str">
            <v>陈沂峰</v>
          </cell>
          <cell r="C110" t="str">
            <v>201430100043</v>
          </cell>
          <cell r="D110" t="str">
            <v>陈沂峰</v>
          </cell>
          <cell r="E110" t="str">
            <v>机械与汽车工程学院</v>
          </cell>
          <cell r="F110" t="str">
            <v>材料成型及控制工程(高分子材料成型及控制)</v>
          </cell>
          <cell r="G110" t="str">
            <v>14材控(高分子)</v>
          </cell>
          <cell r="H110" t="str">
            <v>QR码图像识别算法与实验研究</v>
          </cell>
          <cell r="I110" t="str">
            <v>教师纵向课题</v>
          </cell>
          <cell r="J110" t="str">
            <v>应用研究</v>
          </cell>
          <cell r="K110" t="str">
            <v>在实验中完成</v>
          </cell>
          <cell r="L110" t="str">
            <v>论文</v>
          </cell>
          <cell r="M110" t="str">
            <v>B02071</v>
          </cell>
          <cell r="N110" t="str">
            <v>文生平</v>
          </cell>
        </row>
        <row r="111">
          <cell r="B111" t="str">
            <v>邓张一照</v>
          </cell>
          <cell r="C111" t="str">
            <v>201430100050</v>
          </cell>
          <cell r="D111" t="str">
            <v>邓张一照</v>
          </cell>
          <cell r="E111" t="str">
            <v>机械与汽车工程学院</v>
          </cell>
          <cell r="F111" t="str">
            <v>材料成型及控制工程(高分子材料成型及控制)</v>
          </cell>
          <cell r="G111" t="str">
            <v>14材控(高分子)</v>
          </cell>
          <cell r="H111" t="str">
            <v>静电纺丝法制备微胶囊研究</v>
          </cell>
          <cell r="I111" t="str">
            <v>自选课题</v>
          </cell>
          <cell r="J111" t="str">
            <v>应用基础研究</v>
          </cell>
          <cell r="K111" t="str">
            <v>在实验中完成</v>
          </cell>
          <cell r="L111" t="str">
            <v>论文</v>
          </cell>
          <cell r="M111" t="str">
            <v>B02001</v>
          </cell>
          <cell r="N111" t="str">
            <v>曹贤武</v>
          </cell>
        </row>
        <row r="112">
          <cell r="B112" t="str">
            <v>冯泽锋</v>
          </cell>
          <cell r="C112" t="str">
            <v>201430100074</v>
          </cell>
          <cell r="D112" t="str">
            <v>冯泽锋</v>
          </cell>
          <cell r="E112" t="str">
            <v>机械与汽车工程学院</v>
          </cell>
          <cell r="F112" t="str">
            <v>材料成型及控制工程(高分子材料成型及控制)</v>
          </cell>
          <cell r="G112" t="str">
            <v>14材控(高分子)</v>
          </cell>
          <cell r="H112" t="str">
            <v>基于深度学习的移动机器人标识符识别方法实验研究</v>
          </cell>
          <cell r="I112" t="str">
            <v>教师纵向课题</v>
          </cell>
          <cell r="J112" t="str">
            <v>应用研究</v>
          </cell>
          <cell r="K112" t="str">
            <v>在实验中完成</v>
          </cell>
          <cell r="L112" t="str">
            <v>论文</v>
          </cell>
          <cell r="M112" t="str">
            <v>B02071</v>
          </cell>
          <cell r="N112" t="str">
            <v>文生平</v>
          </cell>
        </row>
        <row r="113">
          <cell r="B113" t="str">
            <v>高琦</v>
          </cell>
          <cell r="C113" t="str">
            <v>201430100081</v>
          </cell>
          <cell r="D113" t="str">
            <v>高琦</v>
          </cell>
          <cell r="E113" t="str">
            <v>机械与汽车工程学院</v>
          </cell>
          <cell r="F113" t="str">
            <v>材料成型及控制工程(高分子材料成型及控制)</v>
          </cell>
          <cell r="G113" t="str">
            <v>14材控(高分子)</v>
          </cell>
          <cell r="H113" t="str">
            <v>拉伸流场作用下超高分子量聚乙烯材料的改性与结构控制</v>
          </cell>
          <cell r="I113" t="str">
            <v>教师纵向课题</v>
          </cell>
          <cell r="J113" t="str">
            <v>基础研究</v>
          </cell>
          <cell r="K113" t="str">
            <v>在实验中完成</v>
          </cell>
          <cell r="L113" t="str">
            <v>论文</v>
          </cell>
          <cell r="M113" t="str">
            <v>B02021</v>
          </cell>
          <cell r="N113" t="str">
            <v>何光建</v>
          </cell>
        </row>
        <row r="114">
          <cell r="B114" t="str">
            <v>关慧渝</v>
          </cell>
          <cell r="C114" t="str">
            <v>201430100104</v>
          </cell>
          <cell r="D114" t="str">
            <v>关慧渝</v>
          </cell>
          <cell r="E114" t="str">
            <v>机械与汽车工程学院</v>
          </cell>
          <cell r="F114" t="str">
            <v>材料成型及控制工程(高分子材料成型及控制)</v>
          </cell>
          <cell r="G114" t="str">
            <v>14材控(高分子)</v>
          </cell>
          <cell r="H114" t="str">
            <v>耐高温热塑性聚酰亚胺制备及应用</v>
          </cell>
          <cell r="I114" t="str">
            <v>教师纵向课题</v>
          </cell>
          <cell r="J114" t="str">
            <v>应用基础研究</v>
          </cell>
          <cell r="K114" t="str">
            <v>在实验中完成</v>
          </cell>
          <cell r="L114" t="str">
            <v>论文</v>
          </cell>
          <cell r="M114" t="str">
            <v>B02001</v>
          </cell>
          <cell r="N114" t="str">
            <v>曹贤武</v>
          </cell>
        </row>
        <row r="115">
          <cell r="B115" t="str">
            <v>郭康</v>
          </cell>
          <cell r="C115" t="str">
            <v>201430100111</v>
          </cell>
          <cell r="D115" t="str">
            <v>郭康</v>
          </cell>
          <cell r="E115" t="str">
            <v>机械与汽车工程学院</v>
          </cell>
          <cell r="F115" t="str">
            <v>材料成型及控制工程(高分子材料成型及控制)</v>
          </cell>
          <cell r="G115" t="str">
            <v>14材控(高分子)</v>
          </cell>
          <cell r="H115" t="str">
            <v>偏心转子液压马达设计</v>
          </cell>
          <cell r="I115" t="str">
            <v>自选课题</v>
          </cell>
          <cell r="J115" t="str">
            <v>应用研究</v>
          </cell>
          <cell r="K115" t="str">
            <v>在工程实践中完成</v>
          </cell>
          <cell r="L115" t="str">
            <v>设计+论文</v>
          </cell>
          <cell r="M115" t="str">
            <v>B02014</v>
          </cell>
          <cell r="N115" t="str">
            <v>冯彦洪</v>
          </cell>
        </row>
        <row r="116">
          <cell r="B116" t="str">
            <v>何张平</v>
          </cell>
          <cell r="C116" t="str">
            <v>201430100135</v>
          </cell>
          <cell r="D116" t="str">
            <v>何张平</v>
          </cell>
          <cell r="E116" t="str">
            <v>机械与汽车工程学院</v>
          </cell>
          <cell r="F116" t="str">
            <v>材料成型及控制工程(高分子材料成型及控制)</v>
          </cell>
          <cell r="G116" t="str">
            <v>14材控(高分子)</v>
          </cell>
          <cell r="H116" t="str">
            <v>基于近红外光谱的聚乳酸结晶度测量方法研究</v>
          </cell>
          <cell r="I116" t="str">
            <v>教师纵向课题</v>
          </cell>
          <cell r="J116" t="str">
            <v>应用研究</v>
          </cell>
          <cell r="K116" t="str">
            <v>在实验中完成</v>
          </cell>
          <cell r="L116" t="str">
            <v>论文</v>
          </cell>
          <cell r="M116" t="str">
            <v>B02034</v>
          </cell>
          <cell r="N116" t="str">
            <v>晋刚</v>
          </cell>
        </row>
        <row r="117">
          <cell r="B117" t="str">
            <v>江金旺</v>
          </cell>
          <cell r="C117" t="str">
            <v>201430100159</v>
          </cell>
          <cell r="D117" t="str">
            <v>江金旺</v>
          </cell>
          <cell r="E117" t="str">
            <v>机械与汽车工程学院</v>
          </cell>
          <cell r="F117" t="str">
            <v>材料成型及控制工程(高分子材料成型及控制)</v>
          </cell>
          <cell r="G117" t="str">
            <v>14材控(高分子)</v>
          </cell>
          <cell r="H117" t="str">
            <v>UHMWPE高速挤出模头及挤出制品性能研究</v>
          </cell>
          <cell r="I117" t="str">
            <v>教师纵向课题</v>
          </cell>
          <cell r="J117" t="str">
            <v>应用基础研究</v>
          </cell>
          <cell r="K117" t="str">
            <v>在实验中完成</v>
          </cell>
          <cell r="L117" t="str">
            <v>论文</v>
          </cell>
          <cell r="M117" t="str">
            <v>B02014</v>
          </cell>
          <cell r="N117" t="str">
            <v>冯彦洪</v>
          </cell>
        </row>
        <row r="118">
          <cell r="B118" t="str">
            <v>李育萍</v>
          </cell>
          <cell r="C118" t="str">
            <v>201430100180</v>
          </cell>
          <cell r="D118" t="str">
            <v>李育萍</v>
          </cell>
          <cell r="E118" t="str">
            <v>机械与汽车工程学院</v>
          </cell>
          <cell r="F118" t="str">
            <v>材料成型及控制工程(高分子材料成型及控制)</v>
          </cell>
          <cell r="G118" t="str">
            <v>14材控(高分子)</v>
          </cell>
          <cell r="H118" t="str">
            <v>超高分子量聚乙烯多孔功能材料的制备与性能</v>
          </cell>
          <cell r="I118" t="str">
            <v>教师横向课题</v>
          </cell>
          <cell r="J118" t="str">
            <v>应用研究</v>
          </cell>
          <cell r="K118" t="str">
            <v>在实验中完成</v>
          </cell>
          <cell r="L118" t="str">
            <v>论文</v>
          </cell>
          <cell r="M118" t="str">
            <v>B02001</v>
          </cell>
          <cell r="N118" t="str">
            <v>曹贤武</v>
          </cell>
        </row>
        <row r="119">
          <cell r="B119" t="str">
            <v>李志坚</v>
          </cell>
          <cell r="C119" t="str">
            <v>201430100203</v>
          </cell>
          <cell r="D119" t="str">
            <v>李志坚</v>
          </cell>
          <cell r="E119" t="str">
            <v>机械与汽车工程学院</v>
          </cell>
          <cell r="F119" t="str">
            <v>材料成型及控制工程(高分子材料成型及控制)</v>
          </cell>
          <cell r="G119" t="str">
            <v>14材控(高分子)</v>
          </cell>
          <cell r="H119" t="str">
            <v>芳纶纤维/聚氨酯复合材料性能研究</v>
          </cell>
          <cell r="I119" t="str">
            <v>教师横向课题</v>
          </cell>
          <cell r="J119" t="str">
            <v>应用基础研究</v>
          </cell>
          <cell r="K119" t="str">
            <v>在实验中完成</v>
          </cell>
          <cell r="L119" t="str">
            <v>论文</v>
          </cell>
          <cell r="M119" t="str">
            <v>B02091</v>
          </cell>
          <cell r="N119" t="str">
            <v>易玉华</v>
          </cell>
        </row>
        <row r="120">
          <cell r="B120" t="str">
            <v>林泽南</v>
          </cell>
          <cell r="C120" t="str">
            <v>201430100210</v>
          </cell>
          <cell r="D120" t="str">
            <v>林泽南</v>
          </cell>
          <cell r="E120" t="str">
            <v>机械与汽车工程学院</v>
          </cell>
          <cell r="F120" t="str">
            <v>材料成型及控制工程(高分子材料成型及控制)</v>
          </cell>
          <cell r="G120" t="str">
            <v>14材控(高分子)</v>
          </cell>
          <cell r="H120" t="str">
            <v>基于拉曼光谱的聚丙烯热机械老化程度表征研究</v>
          </cell>
          <cell r="I120" t="str">
            <v>教师纵向课题</v>
          </cell>
          <cell r="J120" t="str">
            <v>应用研究</v>
          </cell>
          <cell r="K120" t="str">
            <v>在实验中完成</v>
          </cell>
          <cell r="L120" t="str">
            <v>论文</v>
          </cell>
          <cell r="M120" t="str">
            <v>B02034</v>
          </cell>
          <cell r="N120" t="str">
            <v>晋刚</v>
          </cell>
        </row>
        <row r="121">
          <cell r="B121" t="str">
            <v>刘俊潇</v>
          </cell>
          <cell r="C121" t="str">
            <v>201430100227</v>
          </cell>
          <cell r="D121" t="str">
            <v>刘俊潇</v>
          </cell>
          <cell r="E121" t="str">
            <v>机械与汽车工程学院</v>
          </cell>
          <cell r="F121" t="str">
            <v>材料成型及控制工程(高分子材料成型及控制)</v>
          </cell>
          <cell r="G121" t="str">
            <v>14材控(高分子)</v>
          </cell>
          <cell r="H121" t="str">
            <v>前盖塑料壳体注塑成型工艺分析与模具设计</v>
          </cell>
          <cell r="I121" t="str">
            <v>自选课题</v>
          </cell>
          <cell r="J121" t="str">
            <v>应用研究</v>
          </cell>
          <cell r="K121" t="str">
            <v>在教育或生产实习中完成</v>
          </cell>
          <cell r="L121" t="str">
            <v>设计+论文</v>
          </cell>
          <cell r="M121" t="str">
            <v>B02045</v>
          </cell>
          <cell r="N121" t="str">
            <v>刘斌</v>
          </cell>
        </row>
        <row r="122">
          <cell r="B122" t="str">
            <v>沈晨</v>
          </cell>
          <cell r="C122" t="str">
            <v>201430100258</v>
          </cell>
          <cell r="D122" t="str">
            <v>沈晨</v>
          </cell>
          <cell r="E122" t="str">
            <v>机械与汽车工程学院</v>
          </cell>
          <cell r="F122" t="str">
            <v>材料成型及控制工程(高分子材料成型及控制)</v>
          </cell>
          <cell r="G122" t="str">
            <v>14材控(高分子)</v>
          </cell>
          <cell r="H122" t="str">
            <v>超声辅助体积拉伸制备nisin-PBAT共混物及其性能研究</v>
          </cell>
          <cell r="I122" t="str">
            <v>教师横向课题</v>
          </cell>
          <cell r="J122" t="str">
            <v>应用研究</v>
          </cell>
          <cell r="K122" t="str">
            <v>在实验中完成</v>
          </cell>
          <cell r="L122" t="str">
            <v>论文</v>
          </cell>
          <cell r="M122" t="str">
            <v>B02109</v>
          </cell>
          <cell r="N122" t="str">
            <v>殷小春</v>
          </cell>
        </row>
        <row r="123">
          <cell r="B123" t="str">
            <v>孙斐</v>
          </cell>
          <cell r="C123" t="str">
            <v>201430100265</v>
          </cell>
          <cell r="D123" t="str">
            <v>孙斐</v>
          </cell>
          <cell r="E123" t="str">
            <v>机械与汽车工程学院</v>
          </cell>
          <cell r="F123" t="str">
            <v>材料成型及控制工程(高分子材料成型及控制)</v>
          </cell>
          <cell r="G123" t="str">
            <v>14材控(高分子)</v>
          </cell>
          <cell r="H123" t="str">
            <v>可生物降解PLA/PBAT共混物制备及其性能研究</v>
          </cell>
          <cell r="I123" t="str">
            <v>自选课题</v>
          </cell>
          <cell r="J123" t="str">
            <v>应用研究</v>
          </cell>
          <cell r="K123" t="str">
            <v>在实验中完成</v>
          </cell>
          <cell r="L123" t="str">
            <v>论文</v>
          </cell>
          <cell r="M123" t="str">
            <v>B02109</v>
          </cell>
          <cell r="N123" t="str">
            <v>殷小春</v>
          </cell>
        </row>
        <row r="124">
          <cell r="B124" t="str">
            <v>涂长征</v>
          </cell>
          <cell r="C124" t="str">
            <v>201430100272</v>
          </cell>
          <cell r="D124" t="str">
            <v>涂长征</v>
          </cell>
          <cell r="E124" t="str">
            <v>机械与汽车工程学院</v>
          </cell>
          <cell r="F124" t="str">
            <v>材料成型及控制工程(高分子材料成型及控制)</v>
          </cell>
          <cell r="G124" t="str">
            <v>14材控(高分子)</v>
          </cell>
          <cell r="H124" t="str">
            <v>基于android的包装缺陷视觉检测系统设计</v>
          </cell>
          <cell r="I124" t="str">
            <v>教师横向课题</v>
          </cell>
          <cell r="J124" t="str">
            <v>应用研究</v>
          </cell>
          <cell r="K124" t="str">
            <v>在工程实践中完成</v>
          </cell>
          <cell r="L124" t="str">
            <v>论文</v>
          </cell>
          <cell r="M124" t="str">
            <v>B02063</v>
          </cell>
          <cell r="N124" t="str">
            <v>宋建</v>
          </cell>
        </row>
        <row r="125">
          <cell r="B125" t="str">
            <v>吴宣霆</v>
          </cell>
          <cell r="C125" t="str">
            <v>201430100296</v>
          </cell>
          <cell r="D125" t="str">
            <v>吴宣霆</v>
          </cell>
          <cell r="E125" t="str">
            <v>机械与汽车工程学院</v>
          </cell>
          <cell r="F125" t="str">
            <v>材料成型及控制工程(高分子材料成型及控制)</v>
          </cell>
          <cell r="G125" t="str">
            <v>14材控(高分子)</v>
          </cell>
          <cell r="H125" t="str">
            <v>双螺杆挤出机控制系统的设计与实现</v>
          </cell>
          <cell r="I125" t="str">
            <v>自选课题</v>
          </cell>
          <cell r="J125" t="str">
            <v>应用研究</v>
          </cell>
          <cell r="K125" t="str">
            <v>在实验中完成</v>
          </cell>
          <cell r="L125" t="str">
            <v>论文</v>
          </cell>
          <cell r="M125" t="str">
            <v>B02042</v>
          </cell>
          <cell r="N125" t="str">
            <v>梁勇</v>
          </cell>
        </row>
        <row r="126">
          <cell r="B126" t="str">
            <v>谢延旭</v>
          </cell>
          <cell r="C126" t="str">
            <v>201430100319</v>
          </cell>
          <cell r="D126" t="str">
            <v>谢延旭</v>
          </cell>
          <cell r="E126" t="str">
            <v>机械与汽车工程学院</v>
          </cell>
          <cell r="F126" t="str">
            <v>材料成型及控制工程(高分子材料成型及控制)</v>
          </cell>
          <cell r="G126" t="str">
            <v>14材控(高分子)</v>
          </cell>
          <cell r="H126" t="str">
            <v>高曲挠弹性体材料的研究</v>
          </cell>
          <cell r="I126" t="str">
            <v>教师横向课题</v>
          </cell>
          <cell r="J126" t="str">
            <v>应用基础研究</v>
          </cell>
          <cell r="K126" t="str">
            <v>在实验中完成</v>
          </cell>
          <cell r="L126" t="str">
            <v>论文</v>
          </cell>
          <cell r="M126" t="str">
            <v>B02091</v>
          </cell>
          <cell r="N126" t="str">
            <v>易玉华</v>
          </cell>
        </row>
        <row r="127">
          <cell r="B127" t="str">
            <v>薛伟</v>
          </cell>
          <cell r="C127" t="str">
            <v>201430100333</v>
          </cell>
          <cell r="D127" t="str">
            <v>薛伟</v>
          </cell>
          <cell r="E127" t="str">
            <v>机械与汽车工程学院</v>
          </cell>
          <cell r="F127" t="str">
            <v>材料成型及控制工程(高分子材料成型及控制)</v>
          </cell>
          <cell r="G127" t="str">
            <v>14材控(高分子)</v>
          </cell>
          <cell r="H127" t="str">
            <v>斜三通注塑成型工艺CAE分析及模具设计</v>
          </cell>
          <cell r="I127" t="str">
            <v>自选课题</v>
          </cell>
          <cell r="J127" t="str">
            <v>应用研究</v>
          </cell>
          <cell r="K127" t="str">
            <v>在工程实践中完成</v>
          </cell>
          <cell r="L127" t="str">
            <v>设计+论文</v>
          </cell>
          <cell r="M127" t="str">
            <v>B02055</v>
          </cell>
          <cell r="N127" t="str">
            <v>麻向军</v>
          </cell>
        </row>
        <row r="128">
          <cell r="B128" t="str">
            <v>严明保</v>
          </cell>
          <cell r="C128" t="str">
            <v>201430100340</v>
          </cell>
          <cell r="D128" t="str">
            <v>严明保</v>
          </cell>
          <cell r="E128" t="str">
            <v>机械与汽车工程学院</v>
          </cell>
          <cell r="F128" t="str">
            <v>材料成型及控制工程(高分子材料成型及控制)</v>
          </cell>
          <cell r="G128" t="str">
            <v>14材控(高分子)</v>
          </cell>
          <cell r="H128" t="str">
            <v>摩托车尾灯罩注塑成型工艺CAE分析及模具设计</v>
          </cell>
          <cell r="I128" t="str">
            <v>自选课题</v>
          </cell>
          <cell r="J128" t="str">
            <v>应用研究</v>
          </cell>
          <cell r="K128" t="str">
            <v>在工程实践中完成</v>
          </cell>
          <cell r="L128" t="str">
            <v>设计+论文</v>
          </cell>
          <cell r="M128" t="str">
            <v>B02055</v>
          </cell>
          <cell r="N128" t="str">
            <v>麻向军</v>
          </cell>
        </row>
        <row r="129">
          <cell r="B129" t="str">
            <v>杨豪</v>
          </cell>
          <cell r="C129" t="str">
            <v>201430100357</v>
          </cell>
          <cell r="D129" t="str">
            <v>杨豪</v>
          </cell>
          <cell r="E129" t="str">
            <v>机械与汽车工程学院</v>
          </cell>
          <cell r="F129" t="str">
            <v>材料成型及控制工程(高分子材料成型及控制)</v>
          </cell>
          <cell r="G129" t="str">
            <v>14材控(高分子)</v>
          </cell>
          <cell r="H129" t="str">
            <v>高频电场下制备改性碳纳米管/聚丙烯复合材料工艺与性能研究</v>
          </cell>
          <cell r="I129" t="str">
            <v>教师纵向课题</v>
          </cell>
          <cell r="J129" t="str">
            <v>应用基础研究</v>
          </cell>
          <cell r="K129" t="str">
            <v>在实验中完成</v>
          </cell>
          <cell r="L129" t="str">
            <v>论文</v>
          </cell>
          <cell r="M129" t="str">
            <v>B21086</v>
          </cell>
          <cell r="N129" t="str">
            <v>杨智韬</v>
          </cell>
        </row>
        <row r="130">
          <cell r="B130" t="str">
            <v>姚全仁</v>
          </cell>
          <cell r="C130" t="str">
            <v>201430100364</v>
          </cell>
          <cell r="D130" t="str">
            <v>姚全仁</v>
          </cell>
          <cell r="E130" t="str">
            <v>机械与汽车工程学院</v>
          </cell>
          <cell r="F130" t="str">
            <v>材料成型及控制工程(高分子材料成型及控制)</v>
          </cell>
          <cell r="G130" t="str">
            <v>14材控(高分子)</v>
          </cell>
          <cell r="H130" t="str">
            <v>高频电场作用下碳纳米管填充EVA体系发泡复合材料工艺与性能研究</v>
          </cell>
          <cell r="I130" t="str">
            <v>教师纵向课题</v>
          </cell>
          <cell r="J130" t="str">
            <v>应用基础研究</v>
          </cell>
          <cell r="K130" t="str">
            <v>在实验中完成</v>
          </cell>
          <cell r="L130" t="str">
            <v>论文</v>
          </cell>
          <cell r="M130" t="str">
            <v>B21086</v>
          </cell>
          <cell r="N130" t="str">
            <v>杨智韬</v>
          </cell>
        </row>
        <row r="131">
          <cell r="B131" t="str">
            <v>钟鋆</v>
          </cell>
          <cell r="C131" t="str">
            <v>201430100388</v>
          </cell>
          <cell r="D131" t="str">
            <v>钟鋆</v>
          </cell>
          <cell r="E131" t="str">
            <v>机械与汽车工程学院</v>
          </cell>
          <cell r="F131" t="str">
            <v>材料成型及控制工程(高分子材料成型及控制)</v>
          </cell>
          <cell r="G131" t="str">
            <v>14材控(高分子)</v>
          </cell>
          <cell r="H131" t="str">
            <v>丙烯基弹性体增韧聚对苯二甲酸乙二醇酯的实验研究</v>
          </cell>
          <cell r="I131" t="str">
            <v>教师横向课题</v>
          </cell>
          <cell r="J131" t="str">
            <v>应用研究</v>
          </cell>
          <cell r="K131" t="str">
            <v>在实验中完成</v>
          </cell>
          <cell r="L131" t="str">
            <v>论文</v>
          </cell>
          <cell r="M131" t="str">
            <v>B02022</v>
          </cell>
          <cell r="N131" t="str">
            <v>何和智</v>
          </cell>
        </row>
        <row r="132">
          <cell r="B132" t="str">
            <v>周智轩</v>
          </cell>
          <cell r="C132" t="str">
            <v>201430100395</v>
          </cell>
          <cell r="D132" t="str">
            <v>周智轩</v>
          </cell>
          <cell r="E132" t="str">
            <v>机械与汽车工程学院</v>
          </cell>
          <cell r="F132" t="str">
            <v>材料成型及控制工程(高分子材料成型及控制)</v>
          </cell>
          <cell r="G132" t="str">
            <v>14材控(高分子)</v>
          </cell>
          <cell r="H132" t="str">
            <v>加工设备对茂金属聚乙烯/聚对苯二甲酸乙二醇酯共混材料性能的影响</v>
          </cell>
          <cell r="I132" t="str">
            <v>教师横向课题</v>
          </cell>
          <cell r="J132" t="str">
            <v>应用研究</v>
          </cell>
          <cell r="K132" t="str">
            <v>在实验中完成</v>
          </cell>
          <cell r="L132" t="str">
            <v>论文</v>
          </cell>
          <cell r="M132" t="str">
            <v>B02022</v>
          </cell>
          <cell r="N132" t="str">
            <v>何和智</v>
          </cell>
        </row>
        <row r="133">
          <cell r="B133" t="str">
            <v>邹开平</v>
          </cell>
          <cell r="C133" t="str">
            <v>201430100401</v>
          </cell>
          <cell r="D133" t="str">
            <v>邹开平</v>
          </cell>
          <cell r="E133" t="str">
            <v>机械与汽车工程学院</v>
          </cell>
          <cell r="F133" t="str">
            <v>材料成型及控制工程(高分子材料成型及控制)</v>
          </cell>
          <cell r="G133" t="str">
            <v>14材控(高分子)</v>
          </cell>
          <cell r="H133" t="str">
            <v>聚碳型聚氨酯的合成与表征</v>
          </cell>
          <cell r="I133" t="str">
            <v>教师横向课题</v>
          </cell>
          <cell r="J133" t="str">
            <v>应用基础研究</v>
          </cell>
          <cell r="K133" t="str">
            <v>在实验中完成</v>
          </cell>
          <cell r="L133" t="str">
            <v>论文</v>
          </cell>
          <cell r="M133" t="str">
            <v>B02078</v>
          </cell>
          <cell r="N133" t="str">
            <v>谢小莉</v>
          </cell>
        </row>
        <row r="134">
          <cell r="B134" t="str">
            <v>李伟民</v>
          </cell>
          <cell r="C134" t="str">
            <v>201436100177</v>
          </cell>
          <cell r="D134" t="str">
            <v>李伟民</v>
          </cell>
          <cell r="E134" t="str">
            <v>机械与汽车工程学院</v>
          </cell>
          <cell r="F134" t="str">
            <v>材料成型及控制工程(高分子材料成型及控制)</v>
          </cell>
          <cell r="G134" t="str">
            <v>14材控(高分子)</v>
          </cell>
          <cell r="H134" t="str">
            <v>局域网环境下的挤出机移动监控系统设计</v>
          </cell>
          <cell r="I134" t="str">
            <v>教师横向课题</v>
          </cell>
          <cell r="J134" t="str">
            <v>应用研究</v>
          </cell>
          <cell r="K134" t="str">
            <v>在工程实践中完成</v>
          </cell>
          <cell r="L134" t="str">
            <v>论文</v>
          </cell>
          <cell r="M134" t="str">
            <v>B02063</v>
          </cell>
          <cell r="N134" t="str">
            <v>宋建</v>
          </cell>
        </row>
        <row r="135">
          <cell r="B135" t="str">
            <v>彭涛</v>
          </cell>
          <cell r="C135" t="str">
            <v>201436100245</v>
          </cell>
          <cell r="D135" t="str">
            <v>彭涛</v>
          </cell>
          <cell r="E135" t="str">
            <v>机械与汽车工程学院</v>
          </cell>
          <cell r="F135" t="str">
            <v>材料成型及控制工程(高分子材料成型及控制)</v>
          </cell>
          <cell r="G135" t="str">
            <v>14材控(高分子)</v>
          </cell>
          <cell r="H135" t="str">
            <v>塑料球柄注塑成型模拟及模具设计</v>
          </cell>
          <cell r="I135" t="str">
            <v>自选课题</v>
          </cell>
          <cell r="J135" t="str">
            <v>应用研究</v>
          </cell>
          <cell r="K135" t="str">
            <v>在教育或生产实习中完成</v>
          </cell>
          <cell r="L135" t="str">
            <v>设计+论文</v>
          </cell>
          <cell r="M135" t="str">
            <v>B02070</v>
          </cell>
          <cell r="N135" t="str">
            <v>文劲松</v>
          </cell>
        </row>
        <row r="136">
          <cell r="B136" t="str">
            <v>龚瑾洁</v>
          </cell>
          <cell r="C136" t="str">
            <v>201461100098</v>
          </cell>
          <cell r="D136" t="str">
            <v>龚瑾洁</v>
          </cell>
          <cell r="E136" t="str">
            <v>机械与汽车工程学院</v>
          </cell>
          <cell r="F136" t="str">
            <v>材料成型及控制工程(高分子材料成型及控制)</v>
          </cell>
          <cell r="G136" t="str">
            <v>14材控(高分子)</v>
          </cell>
          <cell r="H136" t="str">
            <v>连续闪爆预处理对秸秆纤维成分与结构影响的研究</v>
          </cell>
          <cell r="I136" t="str">
            <v>教师纵向课题</v>
          </cell>
          <cell r="J136" t="str">
            <v>应用基础研究</v>
          </cell>
          <cell r="K136" t="str">
            <v>在实验中完成</v>
          </cell>
          <cell r="L136" t="str">
            <v>论文</v>
          </cell>
          <cell r="M136" t="str">
            <v>B02014</v>
          </cell>
          <cell r="N136" t="str">
            <v>冯彦洪</v>
          </cell>
        </row>
        <row r="137">
          <cell r="B137" t="str">
            <v>李春海</v>
          </cell>
          <cell r="C137" t="str">
            <v>201461100166</v>
          </cell>
          <cell r="D137" t="str">
            <v>李春海</v>
          </cell>
          <cell r="E137" t="str">
            <v>机械与汽车工程学院</v>
          </cell>
          <cell r="F137" t="str">
            <v>材料成型及控制工程(高分子材料成型及控制)</v>
          </cell>
          <cell r="G137" t="str">
            <v>14材控(高分子)</v>
          </cell>
          <cell r="H137" t="str">
            <v>微胶囊在螺纹-螺孔紧固中的应用研究</v>
          </cell>
          <cell r="I137" t="str">
            <v>自选课题</v>
          </cell>
          <cell r="J137" t="str">
            <v>应用研究</v>
          </cell>
          <cell r="K137" t="str">
            <v>在实验中完成</v>
          </cell>
          <cell r="L137" t="str">
            <v>论文</v>
          </cell>
          <cell r="M137" t="str">
            <v>B02001</v>
          </cell>
          <cell r="N137" t="str">
            <v>曹贤武</v>
          </cell>
        </row>
        <row r="138">
          <cell r="B138" t="str">
            <v>刘昕睿</v>
          </cell>
          <cell r="C138" t="str">
            <v>201461100234</v>
          </cell>
          <cell r="D138" t="str">
            <v>刘昕睿</v>
          </cell>
          <cell r="E138" t="str">
            <v>机械与汽车工程学院</v>
          </cell>
          <cell r="F138" t="str">
            <v>材料成型及控制工程(高分子材料成型及控制)</v>
          </cell>
          <cell r="G138" t="str">
            <v>14材控(高分子)</v>
          </cell>
          <cell r="H138" t="str">
            <v>基于Arduino的蒸汽爆破机控制系统的设计与实现</v>
          </cell>
          <cell r="I138" t="str">
            <v>自选课题</v>
          </cell>
          <cell r="J138" t="str">
            <v>应用研究</v>
          </cell>
          <cell r="K138" t="str">
            <v>在实验中完成</v>
          </cell>
          <cell r="L138" t="str">
            <v>论文</v>
          </cell>
          <cell r="M138" t="str">
            <v>B02042</v>
          </cell>
          <cell r="N138" t="str">
            <v>梁勇</v>
          </cell>
        </row>
        <row r="139">
          <cell r="B139" t="str">
            <v>王天星</v>
          </cell>
          <cell r="C139" t="str">
            <v>201461100289</v>
          </cell>
          <cell r="D139" t="str">
            <v>王天星</v>
          </cell>
          <cell r="E139" t="str">
            <v>机械与汽车工程学院</v>
          </cell>
          <cell r="F139" t="str">
            <v>材料成型及控制工程(高分子材料成型及控制)</v>
          </cell>
          <cell r="G139" t="str">
            <v>14材控(高分子)</v>
          </cell>
          <cell r="H139" t="str">
            <v>聚乳酸增韧改性研究</v>
          </cell>
          <cell r="I139" t="str">
            <v>教师横向课题</v>
          </cell>
          <cell r="J139" t="str">
            <v>应用研究</v>
          </cell>
          <cell r="K139" t="str">
            <v>在实验中完成</v>
          </cell>
          <cell r="L139" t="str">
            <v>论文</v>
          </cell>
          <cell r="M139" t="str">
            <v>B02022</v>
          </cell>
          <cell r="N139" t="str">
            <v>何和智</v>
          </cell>
        </row>
        <row r="140">
          <cell r="B140" t="str">
            <v>吴亚妮</v>
          </cell>
          <cell r="C140" t="str">
            <v>201461100302</v>
          </cell>
          <cell r="D140" t="str">
            <v>吴亚妮</v>
          </cell>
          <cell r="E140" t="str">
            <v>机械与汽车工程学院</v>
          </cell>
          <cell r="F140" t="str">
            <v>材料成型及控制工程(高分子材料成型及控制)</v>
          </cell>
          <cell r="G140" t="str">
            <v>14材控(高分子)</v>
          </cell>
          <cell r="H140" t="str">
            <v>POE发泡珠粒的制备与性能研究</v>
          </cell>
          <cell r="I140" t="str">
            <v>教师横向课题</v>
          </cell>
          <cell r="J140" t="str">
            <v>应用研究</v>
          </cell>
          <cell r="K140" t="str">
            <v>在实验中完成</v>
          </cell>
          <cell r="L140" t="str">
            <v>论文</v>
          </cell>
          <cell r="M140" t="str">
            <v>B02001</v>
          </cell>
          <cell r="N140" t="str">
            <v>曹贤武</v>
          </cell>
        </row>
        <row r="141">
          <cell r="B141" t="str">
            <v>黄理彪</v>
          </cell>
          <cell r="C141" t="str">
            <v>201330083361</v>
          </cell>
          <cell r="D141" t="str">
            <v>黄理彪</v>
          </cell>
          <cell r="E141" t="str">
            <v>机械与汽车工程学院</v>
          </cell>
          <cell r="F141" t="str">
            <v>机械工程</v>
          </cell>
          <cell r="G141" t="str">
            <v>14机械工程1班</v>
          </cell>
        </row>
        <row r="142">
          <cell r="B142" t="str">
            <v>黄远丰</v>
          </cell>
          <cell r="C142" t="str">
            <v>201330110463</v>
          </cell>
          <cell r="D142" t="str">
            <v>黄远丰</v>
          </cell>
          <cell r="E142" t="str">
            <v>机械与汽车工程学院</v>
          </cell>
          <cell r="F142" t="str">
            <v>机械工程</v>
          </cell>
          <cell r="G142" t="str">
            <v>14机械工程1班</v>
          </cell>
        </row>
        <row r="143">
          <cell r="B143" t="str">
            <v>李坚权</v>
          </cell>
          <cell r="C143" t="str">
            <v>201430030173</v>
          </cell>
          <cell r="D143" t="str">
            <v>李坚权</v>
          </cell>
          <cell r="E143" t="str">
            <v>机械与汽车工程学院</v>
          </cell>
          <cell r="F143" t="str">
            <v>机械工程</v>
          </cell>
          <cell r="G143" t="str">
            <v>14机械工程1班</v>
          </cell>
          <cell r="H143" t="str">
            <v>鸟机器人的设计</v>
          </cell>
          <cell r="I143" t="str">
            <v>自选课题</v>
          </cell>
          <cell r="J143" t="str">
            <v>应用研究</v>
          </cell>
          <cell r="K143" t="str">
            <v>其他</v>
          </cell>
          <cell r="L143" t="str">
            <v>具体作品（如软件等）+论文</v>
          </cell>
          <cell r="M143" t="str">
            <v>B01240</v>
          </cell>
          <cell r="N143" t="str">
            <v>周宏甫</v>
          </cell>
        </row>
        <row r="144">
          <cell r="B144" t="str">
            <v>曲希帅</v>
          </cell>
          <cell r="C144" t="str">
            <v>201430031194</v>
          </cell>
          <cell r="D144" t="str">
            <v>曲希帅</v>
          </cell>
          <cell r="E144" t="str">
            <v>机械与汽车工程学院</v>
          </cell>
          <cell r="F144" t="str">
            <v>机械工程</v>
          </cell>
          <cell r="G144" t="str">
            <v>14机械工程1班</v>
          </cell>
          <cell r="H144" t="str">
            <v>腰部被动助力外骨骼性能实验研究</v>
          </cell>
          <cell r="I144" t="str">
            <v>教师纵向课题</v>
          </cell>
          <cell r="J144" t="str">
            <v>应用研究</v>
          </cell>
          <cell r="K144" t="str">
            <v>在工程实践中完成</v>
          </cell>
          <cell r="L144" t="str">
            <v>论文</v>
          </cell>
          <cell r="M144" t="str">
            <v>B01251</v>
          </cell>
          <cell r="N144" t="str">
            <v>屈盛官</v>
          </cell>
        </row>
        <row r="145">
          <cell r="B145" t="str">
            <v>庄梓译</v>
          </cell>
          <cell r="C145" t="str">
            <v>201430070506</v>
          </cell>
          <cell r="D145" t="str">
            <v>庄梓译</v>
          </cell>
          <cell r="E145" t="str">
            <v>机械与汽车工程学院</v>
          </cell>
          <cell r="F145" t="str">
            <v>机械工程</v>
          </cell>
          <cell r="G145" t="str">
            <v>14机械工程1班</v>
          </cell>
          <cell r="H145" t="str">
            <v>直接甲醇燃料电池膜电极催化层制备工艺优化研究</v>
          </cell>
          <cell r="I145" t="str">
            <v>自选课题</v>
          </cell>
          <cell r="J145" t="str">
            <v>基础研究</v>
          </cell>
          <cell r="K145" t="str">
            <v>在实验中完成</v>
          </cell>
          <cell r="L145" t="str">
            <v>论文</v>
          </cell>
          <cell r="M145" t="str">
            <v>B21098</v>
          </cell>
          <cell r="N145" t="str">
            <v>袁伟</v>
          </cell>
        </row>
        <row r="146">
          <cell r="B146" t="str">
            <v>蔡朝鹏</v>
          </cell>
          <cell r="C146" t="str">
            <v>201430110011</v>
          </cell>
          <cell r="D146" t="str">
            <v>蔡朝鹏</v>
          </cell>
          <cell r="E146" t="str">
            <v>机械与汽车工程学院</v>
          </cell>
          <cell r="F146" t="str">
            <v>机械工程</v>
          </cell>
          <cell r="G146" t="str">
            <v>14机械工程1班</v>
          </cell>
          <cell r="H146" t="str">
            <v>仿生蜂窝芯夹心板的结构设计、仿真及参数优化</v>
          </cell>
          <cell r="I146" t="str">
            <v>自选课题</v>
          </cell>
          <cell r="J146" t="str">
            <v>应用基础研究</v>
          </cell>
          <cell r="K146" t="str">
            <v>其他</v>
          </cell>
          <cell r="L146" t="str">
            <v>论文</v>
          </cell>
          <cell r="M146" t="str">
            <v>B01100</v>
          </cell>
          <cell r="N146" t="str">
            <v>刘旺玉</v>
          </cell>
        </row>
        <row r="147">
          <cell r="B147" t="str">
            <v>陈纯浩</v>
          </cell>
          <cell r="C147" t="str">
            <v>201430110035</v>
          </cell>
          <cell r="D147" t="str">
            <v>陈纯浩</v>
          </cell>
          <cell r="E147" t="str">
            <v>机械与汽车工程学院</v>
          </cell>
          <cell r="F147" t="str">
            <v>机械工程</v>
          </cell>
          <cell r="G147" t="str">
            <v>14机械工程1班</v>
          </cell>
          <cell r="H147" t="str">
            <v>热管传热功率测试系统设计开发</v>
          </cell>
          <cell r="I147" t="str">
            <v>教师横向课题</v>
          </cell>
          <cell r="J147" t="str">
            <v>应用研究</v>
          </cell>
          <cell r="K147" t="str">
            <v>在工程实践中完成</v>
          </cell>
          <cell r="L147" t="str">
            <v>设计+论文</v>
          </cell>
          <cell r="M147" t="str">
            <v>B01082</v>
          </cell>
          <cell r="N147" t="str">
            <v>李勇</v>
          </cell>
        </row>
        <row r="148">
          <cell r="B148" t="str">
            <v>陈钦诚</v>
          </cell>
          <cell r="C148" t="str">
            <v>201430110080</v>
          </cell>
          <cell r="D148" t="str">
            <v>陈钦诚</v>
          </cell>
          <cell r="E148" t="str">
            <v>机械与汽车工程学院</v>
          </cell>
          <cell r="F148" t="str">
            <v>机械工程</v>
          </cell>
          <cell r="G148" t="str">
            <v>14机械工程1班</v>
          </cell>
          <cell r="H148" t="str">
            <v>刀刃几何形状对切削过程的影响分析</v>
          </cell>
          <cell r="I148" t="str">
            <v>教师纵向课题</v>
          </cell>
          <cell r="J148" t="str">
            <v>应用基础研究</v>
          </cell>
          <cell r="K148" t="str">
            <v>在实验中完成</v>
          </cell>
          <cell r="L148" t="str">
            <v>论文</v>
          </cell>
          <cell r="M148" t="str">
            <v>B01252</v>
          </cell>
          <cell r="N148" t="str">
            <v>邓文君</v>
          </cell>
        </row>
        <row r="149">
          <cell r="B149" t="str">
            <v>陈永城</v>
          </cell>
          <cell r="C149" t="str">
            <v>201430110097</v>
          </cell>
          <cell r="D149" t="str">
            <v>陈永城</v>
          </cell>
          <cell r="E149" t="str">
            <v>机械与汽车工程学院</v>
          </cell>
          <cell r="F149" t="str">
            <v>机械工程</v>
          </cell>
          <cell r="G149" t="str">
            <v>14机械工程1班</v>
          </cell>
          <cell r="H149" t="str">
            <v>空调用铝导风板冲压成形工艺及模具设计研究</v>
          </cell>
          <cell r="I149" t="str">
            <v>教师横向课题</v>
          </cell>
          <cell r="J149" t="str">
            <v>应用研究</v>
          </cell>
          <cell r="K149" t="str">
            <v>在实验中完成</v>
          </cell>
          <cell r="L149" t="str">
            <v>设计+论文</v>
          </cell>
          <cell r="M149" t="str">
            <v>B01169</v>
          </cell>
          <cell r="N149" t="str">
            <v>夏琴香</v>
          </cell>
        </row>
        <row r="150">
          <cell r="B150" t="str">
            <v>陈泽键</v>
          </cell>
          <cell r="C150" t="str">
            <v>201430110103</v>
          </cell>
          <cell r="D150" t="str">
            <v>陈泽键</v>
          </cell>
          <cell r="E150" t="str">
            <v>机械与汽车工程学院</v>
          </cell>
          <cell r="F150" t="str">
            <v>机械工程</v>
          </cell>
          <cell r="G150" t="str">
            <v>14机械工程1班</v>
          </cell>
          <cell r="H150" t="str">
            <v>永磁同步电机的DSP控制技术研究</v>
          </cell>
          <cell r="I150" t="str">
            <v>教师横向课题</v>
          </cell>
          <cell r="J150" t="str">
            <v>应用研究</v>
          </cell>
          <cell r="K150" t="str">
            <v>在实验中完成</v>
          </cell>
          <cell r="L150" t="str">
            <v>论文</v>
          </cell>
          <cell r="M150" t="str">
            <v>B01186</v>
          </cell>
          <cell r="N150" t="str">
            <v>薛家祥</v>
          </cell>
        </row>
        <row r="151">
          <cell r="B151" t="str">
            <v>陈卓伟</v>
          </cell>
          <cell r="C151" t="str">
            <v>201430110110</v>
          </cell>
          <cell r="D151" t="str">
            <v>陈卓伟</v>
          </cell>
          <cell r="E151" t="str">
            <v>机械与汽车工程学院</v>
          </cell>
          <cell r="F151" t="str">
            <v>机械工程</v>
          </cell>
          <cell r="G151" t="str">
            <v>14机械工程1班</v>
          </cell>
          <cell r="H151" t="str">
            <v>基于线阵CCD相机的织物缺陷视觉检测平台设计</v>
          </cell>
          <cell r="I151" t="str">
            <v>教师纵向课题</v>
          </cell>
          <cell r="J151" t="str">
            <v>应用基础研究</v>
          </cell>
          <cell r="K151" t="str">
            <v>在工程实践中完成</v>
          </cell>
          <cell r="L151" t="str">
            <v>设计+论文</v>
          </cell>
          <cell r="M151" t="str">
            <v>B01276</v>
          </cell>
          <cell r="N151" t="str">
            <v>胡广华</v>
          </cell>
        </row>
        <row r="152">
          <cell r="B152" t="str">
            <v>杜良杰</v>
          </cell>
          <cell r="C152" t="str">
            <v>201430110141</v>
          </cell>
          <cell r="D152" t="str">
            <v>杜良杰</v>
          </cell>
          <cell r="E152" t="str">
            <v>机械与汽车工程学院</v>
          </cell>
          <cell r="F152" t="str">
            <v>机械工程</v>
          </cell>
          <cell r="G152" t="str">
            <v>14机械工程1班</v>
          </cell>
          <cell r="H152" t="str">
            <v>模拟肌力分级的人体上肢假肢开发</v>
          </cell>
          <cell r="I152" t="str">
            <v>教师纵向课题</v>
          </cell>
          <cell r="J152" t="str">
            <v>应用研究</v>
          </cell>
          <cell r="K152" t="str">
            <v>在工程实践中完成</v>
          </cell>
          <cell r="L152" t="str">
            <v>设计+论文</v>
          </cell>
          <cell r="M152" t="str">
            <v>B21090</v>
          </cell>
          <cell r="N152" t="str">
            <v>谢龙汉</v>
          </cell>
        </row>
        <row r="153">
          <cell r="B153" t="str">
            <v>高泽铭</v>
          </cell>
          <cell r="C153" t="str">
            <v>201430110165</v>
          </cell>
          <cell r="D153" t="str">
            <v>高泽铭</v>
          </cell>
          <cell r="E153" t="str">
            <v>机械与汽车工程学院</v>
          </cell>
          <cell r="F153" t="str">
            <v>机械工程</v>
          </cell>
          <cell r="G153" t="str">
            <v>14机械工程1班</v>
          </cell>
          <cell r="H153" t="str">
            <v>基于LabVIEW FPGA的机器人关节力/位置控制系统设计</v>
          </cell>
          <cell r="I153" t="str">
            <v>自选课题</v>
          </cell>
          <cell r="J153" t="str">
            <v>应用基础研究</v>
          </cell>
          <cell r="K153" t="str">
            <v>其他</v>
          </cell>
          <cell r="L153" t="str">
            <v>设计+论文</v>
          </cell>
          <cell r="M153" t="str">
            <v>B01021</v>
          </cell>
          <cell r="N153" t="str">
            <v>陈忠</v>
          </cell>
        </row>
        <row r="154">
          <cell r="B154" t="str">
            <v>郝强</v>
          </cell>
          <cell r="C154" t="str">
            <v>201430110189</v>
          </cell>
          <cell r="D154" t="str">
            <v>郝强</v>
          </cell>
          <cell r="E154" t="str">
            <v>机械与汽车工程学院</v>
          </cell>
          <cell r="F154" t="str">
            <v>机械工程</v>
          </cell>
          <cell r="G154" t="str">
            <v>14机械工程1班</v>
          </cell>
          <cell r="H154" t="str">
            <v>负泊松比创新结构设计与增材金属3D打印研究</v>
          </cell>
          <cell r="I154" t="str">
            <v>教师纵向课题</v>
          </cell>
          <cell r="J154" t="str">
            <v>应用基础研究</v>
          </cell>
          <cell r="K154" t="str">
            <v>在实验中完成</v>
          </cell>
          <cell r="L154" t="str">
            <v>论文</v>
          </cell>
          <cell r="M154" t="str">
            <v>B21132</v>
          </cell>
          <cell r="N154" t="str">
            <v>宋长辉</v>
          </cell>
        </row>
        <row r="155">
          <cell r="B155" t="str">
            <v>何耀强</v>
          </cell>
          <cell r="C155" t="str">
            <v>201430110196</v>
          </cell>
          <cell r="D155" t="str">
            <v>何耀强</v>
          </cell>
          <cell r="E155" t="str">
            <v>机械与汽车工程学院</v>
          </cell>
          <cell r="F155" t="str">
            <v>机械工程</v>
          </cell>
          <cell r="G155" t="str">
            <v>14机械工程1班</v>
          </cell>
          <cell r="H155" t="str">
            <v>面向多段不连续焊缝的焊接机器人轨迹规划研究</v>
          </cell>
          <cell r="I155" t="str">
            <v>教师纵向课题</v>
          </cell>
          <cell r="J155" t="str">
            <v>应用基础研究</v>
          </cell>
          <cell r="K155" t="str">
            <v>其他</v>
          </cell>
          <cell r="L155" t="str">
            <v>论文</v>
          </cell>
          <cell r="M155" t="str">
            <v>B01288</v>
          </cell>
          <cell r="N155" t="str">
            <v>王念峰</v>
          </cell>
        </row>
        <row r="156">
          <cell r="B156" t="str">
            <v>黄逢桐</v>
          </cell>
          <cell r="C156" t="str">
            <v>201430110240</v>
          </cell>
          <cell r="D156" t="str">
            <v>黄逢桐</v>
          </cell>
          <cell r="E156" t="str">
            <v>机械与汽车工程学院</v>
          </cell>
          <cell r="F156" t="str">
            <v>机械工程</v>
          </cell>
          <cell r="G156" t="str">
            <v>14机械工程1班</v>
          </cell>
          <cell r="H156" t="str">
            <v>金属套筒冲压工艺及其模具结构设计</v>
          </cell>
          <cell r="I156" t="str">
            <v>自选课题</v>
          </cell>
          <cell r="J156" t="str">
            <v>应用研究</v>
          </cell>
          <cell r="K156" t="str">
            <v>在教育或生产实习中完成</v>
          </cell>
          <cell r="L156" t="str">
            <v>设计+论文</v>
          </cell>
          <cell r="M156" t="str">
            <v>B01056</v>
          </cell>
          <cell r="N156" t="str">
            <v>黄珍媛</v>
          </cell>
        </row>
        <row r="157">
          <cell r="B157" t="str">
            <v>黄烨</v>
          </cell>
          <cell r="C157" t="str">
            <v>201430110264</v>
          </cell>
          <cell r="D157" t="str">
            <v>黄烨</v>
          </cell>
          <cell r="E157" t="str">
            <v>机械与汽车工程学院</v>
          </cell>
          <cell r="F157" t="str">
            <v>机械工程</v>
          </cell>
          <cell r="G157" t="str">
            <v>14机械工程1班</v>
          </cell>
          <cell r="H157" t="str">
            <v>环保型钙钛矿量子点的微反应器设计优化及其应用</v>
          </cell>
          <cell r="I157" t="str">
            <v>自选课题</v>
          </cell>
          <cell r="J157" t="str">
            <v>应用基础研究</v>
          </cell>
          <cell r="K157" t="str">
            <v>在实验中完成</v>
          </cell>
          <cell r="L157" t="str">
            <v>论文</v>
          </cell>
          <cell r="M157" t="str">
            <v>B21103</v>
          </cell>
          <cell r="N157" t="str">
            <v>李宗涛</v>
          </cell>
        </row>
        <row r="158">
          <cell r="B158" t="str">
            <v>贾淇杰</v>
          </cell>
          <cell r="C158" t="str">
            <v>201430110301</v>
          </cell>
          <cell r="D158" t="str">
            <v>贾淇杰</v>
          </cell>
          <cell r="E158" t="str">
            <v>机械与汽车工程学院</v>
          </cell>
          <cell r="F158" t="str">
            <v>机械工程</v>
          </cell>
          <cell r="G158" t="str">
            <v>14机械工程1班</v>
          </cell>
          <cell r="H158" t="str">
            <v>镁合金带内筋筒形件热强旋成形材料流动规律研究</v>
          </cell>
          <cell r="I158" t="str">
            <v>教师纵向课题</v>
          </cell>
          <cell r="J158" t="str">
            <v>应用基础研究</v>
          </cell>
          <cell r="K158" t="str">
            <v>在实验中完成</v>
          </cell>
          <cell r="L158" t="str">
            <v>论文</v>
          </cell>
          <cell r="M158" t="str">
            <v>B01182</v>
          </cell>
          <cell r="N158" t="str">
            <v>徐晓</v>
          </cell>
        </row>
        <row r="159">
          <cell r="B159" t="str">
            <v>李健生</v>
          </cell>
          <cell r="C159" t="str">
            <v>201430110363</v>
          </cell>
          <cell r="D159" t="str">
            <v>李健生</v>
          </cell>
          <cell r="E159" t="str">
            <v>机械与汽车工程学院</v>
          </cell>
          <cell r="F159" t="str">
            <v>机械工程</v>
          </cell>
          <cell r="G159" t="str">
            <v>14机械工程1班</v>
          </cell>
          <cell r="H159" t="str">
            <v>遥控自动翻书机设计与分析</v>
          </cell>
          <cell r="I159" t="str">
            <v>学科竞赛项目</v>
          </cell>
          <cell r="J159" t="str">
            <v>应用研究</v>
          </cell>
          <cell r="K159" t="str">
            <v>在工程实践中完成</v>
          </cell>
          <cell r="L159" t="str">
            <v>设计+论文</v>
          </cell>
          <cell r="M159" t="str">
            <v>B01072</v>
          </cell>
          <cell r="N159" t="str">
            <v>李琳</v>
          </cell>
        </row>
        <row r="160">
          <cell r="B160" t="str">
            <v>李江其</v>
          </cell>
          <cell r="C160" t="str">
            <v>201430110370</v>
          </cell>
          <cell r="D160" t="str">
            <v>李江其</v>
          </cell>
          <cell r="E160" t="str">
            <v>机械与汽车工程学院</v>
          </cell>
          <cell r="F160" t="str">
            <v>机械工程</v>
          </cell>
          <cell r="G160" t="str">
            <v>14机械工程1班</v>
          </cell>
          <cell r="H160" t="str">
            <v>台灯座底壳的注射成型工艺与模具设计</v>
          </cell>
          <cell r="I160" t="str">
            <v>自选课题</v>
          </cell>
          <cell r="J160" t="str">
            <v>应用研究</v>
          </cell>
          <cell r="K160" t="str">
            <v>其他</v>
          </cell>
          <cell r="L160" t="str">
            <v>设计+论文</v>
          </cell>
          <cell r="M160" t="str">
            <v>B01200</v>
          </cell>
          <cell r="N160" t="str">
            <v>袁宁</v>
          </cell>
        </row>
        <row r="161">
          <cell r="B161" t="str">
            <v>李子熙</v>
          </cell>
          <cell r="C161" t="str">
            <v>201430110455</v>
          </cell>
          <cell r="D161" t="str">
            <v>李子熙</v>
          </cell>
          <cell r="E161" t="str">
            <v>机械与汽车工程学院</v>
          </cell>
          <cell r="F161" t="str">
            <v>机械工程</v>
          </cell>
          <cell r="G161" t="str">
            <v>14机械工程1班</v>
          </cell>
          <cell r="H161" t="str">
            <v>人脸轮廓及其特征点提取方法研究</v>
          </cell>
          <cell r="I161" t="str">
            <v>教师横向课题</v>
          </cell>
          <cell r="J161" t="str">
            <v>应用基础研究</v>
          </cell>
          <cell r="K161" t="str">
            <v>其他</v>
          </cell>
          <cell r="L161" t="str">
            <v>论文</v>
          </cell>
          <cell r="M161" t="str">
            <v>B01208</v>
          </cell>
          <cell r="N161" t="str">
            <v>翟敬梅</v>
          </cell>
        </row>
        <row r="162">
          <cell r="B162" t="str">
            <v>连庆辉</v>
          </cell>
          <cell r="C162" t="str">
            <v>201430110462</v>
          </cell>
          <cell r="D162" t="str">
            <v>连庆辉</v>
          </cell>
          <cell r="E162" t="str">
            <v>机械与汽车工程学院</v>
          </cell>
          <cell r="F162" t="str">
            <v>机械工程</v>
          </cell>
          <cell r="G162" t="str">
            <v>14机械工程1班</v>
          </cell>
          <cell r="H162" t="str">
            <v>制造车间中AGV结构设计与运动控制的实现</v>
          </cell>
          <cell r="I162" t="str">
            <v>教师横向课题</v>
          </cell>
          <cell r="J162" t="str">
            <v>应用研究</v>
          </cell>
          <cell r="K162" t="str">
            <v>在工程实践中完成</v>
          </cell>
          <cell r="L162" t="str">
            <v>论文</v>
          </cell>
          <cell r="M162" t="str">
            <v>B01098</v>
          </cell>
          <cell r="N162" t="str">
            <v>刘其洪</v>
          </cell>
        </row>
        <row r="163">
          <cell r="B163" t="str">
            <v>刘庚辛</v>
          </cell>
          <cell r="C163" t="str">
            <v>201430111087</v>
          </cell>
          <cell r="D163" t="str">
            <v>刘庚辛</v>
          </cell>
          <cell r="E163" t="str">
            <v>机械与汽车工程学院</v>
          </cell>
          <cell r="F163" t="str">
            <v>机械工程</v>
          </cell>
          <cell r="G163" t="str">
            <v>14机械工程1班</v>
          </cell>
          <cell r="H163" t="str">
            <v>难变形金属筒形件热强旋成形精度的模拟研究</v>
          </cell>
          <cell r="I163" t="str">
            <v>教师纵向课题</v>
          </cell>
          <cell r="J163" t="str">
            <v>应用基础研究</v>
          </cell>
          <cell r="K163" t="str">
            <v>在实验中完成</v>
          </cell>
          <cell r="L163" t="str">
            <v>论文</v>
          </cell>
          <cell r="M163" t="str">
            <v>B01169</v>
          </cell>
          <cell r="N163" t="str">
            <v>夏琴香</v>
          </cell>
        </row>
        <row r="164">
          <cell r="B164" t="str">
            <v>罗福雄</v>
          </cell>
          <cell r="C164" t="str">
            <v>201430111162</v>
          </cell>
          <cell r="D164" t="str">
            <v>罗福雄</v>
          </cell>
          <cell r="E164" t="str">
            <v>机械与汽车工程学院</v>
          </cell>
          <cell r="F164" t="str">
            <v>机械工程</v>
          </cell>
          <cell r="G164" t="str">
            <v>14机械工程1班</v>
          </cell>
          <cell r="H164" t="str">
            <v>自动填粉机结构设计</v>
          </cell>
          <cell r="I164" t="str">
            <v>教师横向课题</v>
          </cell>
          <cell r="J164" t="str">
            <v>应用研究</v>
          </cell>
          <cell r="K164" t="str">
            <v>在工程实践中完成</v>
          </cell>
          <cell r="L164" t="str">
            <v>设计+论文</v>
          </cell>
          <cell r="M164" t="str">
            <v>B01082</v>
          </cell>
          <cell r="N164" t="str">
            <v>李勇</v>
          </cell>
        </row>
        <row r="165">
          <cell r="B165" t="str">
            <v>罗进昕</v>
          </cell>
          <cell r="C165" t="str">
            <v>201430111179</v>
          </cell>
          <cell r="D165" t="str">
            <v>罗进昕</v>
          </cell>
          <cell r="E165" t="str">
            <v>机械与汽车工程学院</v>
          </cell>
          <cell r="F165" t="str">
            <v>机械工程</v>
          </cell>
          <cell r="G165" t="str">
            <v>14机械工程1班</v>
          </cell>
          <cell r="H165" t="str">
            <v>转子振动的概率密度分析与故障诊断</v>
          </cell>
          <cell r="I165" t="str">
            <v>教师纵向课题</v>
          </cell>
          <cell r="J165" t="str">
            <v>应用基础研究</v>
          </cell>
          <cell r="K165" t="str">
            <v>在实验中完成</v>
          </cell>
          <cell r="L165" t="str">
            <v>论文</v>
          </cell>
          <cell r="M165" t="str">
            <v>B01230</v>
          </cell>
          <cell r="N165" t="str">
            <v>赵学智</v>
          </cell>
        </row>
        <row r="166">
          <cell r="B166" t="str">
            <v>骆文宾</v>
          </cell>
          <cell r="C166" t="str">
            <v>201430111186</v>
          </cell>
          <cell r="D166" t="str">
            <v>骆文宾</v>
          </cell>
          <cell r="E166" t="str">
            <v>机械与汽车工程学院</v>
          </cell>
          <cell r="F166" t="str">
            <v>机械工程</v>
          </cell>
          <cell r="G166" t="str">
            <v>14机械工程1班</v>
          </cell>
          <cell r="H166" t="str">
            <v>锥形件剪切旋压成形质量在线检测方法研究</v>
          </cell>
          <cell r="I166" t="str">
            <v>教师纵向课题</v>
          </cell>
          <cell r="J166" t="str">
            <v>应用基础研究</v>
          </cell>
          <cell r="K166" t="str">
            <v>在实验中完成</v>
          </cell>
          <cell r="L166" t="str">
            <v>论文</v>
          </cell>
          <cell r="M166" t="str">
            <v>B21134</v>
          </cell>
          <cell r="N166" t="str">
            <v>肖刚锋</v>
          </cell>
        </row>
        <row r="167">
          <cell r="B167" t="str">
            <v>宁聪</v>
          </cell>
          <cell r="C167" t="str">
            <v>201430111230</v>
          </cell>
          <cell r="D167" t="str">
            <v>宁聪</v>
          </cell>
          <cell r="E167" t="str">
            <v>机械与汽车工程学院</v>
          </cell>
          <cell r="F167" t="str">
            <v>机械工程</v>
          </cell>
          <cell r="G167" t="str">
            <v>14机械工程1班</v>
          </cell>
          <cell r="H167" t="str">
            <v>冲击方式对激光喷丸试样疲劳寿命影响规律仿真研究</v>
          </cell>
          <cell r="I167" t="str">
            <v>教师纵向课题</v>
          </cell>
          <cell r="J167" t="str">
            <v>应用基础研究</v>
          </cell>
          <cell r="K167" t="str">
            <v>在实验中完成</v>
          </cell>
          <cell r="L167" t="str">
            <v>论文</v>
          </cell>
          <cell r="M167" t="str">
            <v>B01169</v>
          </cell>
          <cell r="N167" t="str">
            <v>夏琴香</v>
          </cell>
        </row>
        <row r="168">
          <cell r="B168" t="str">
            <v>唐子遨</v>
          </cell>
          <cell r="C168" t="str">
            <v>201430111339</v>
          </cell>
          <cell r="D168" t="str">
            <v>唐子遨</v>
          </cell>
          <cell r="E168" t="str">
            <v>机械与汽车工程学院</v>
          </cell>
          <cell r="F168" t="str">
            <v>机械工程</v>
          </cell>
          <cell r="G168" t="str">
            <v>14机械工程1班</v>
          </cell>
          <cell r="H168" t="str">
            <v>激光扫描金属件的变形预测</v>
          </cell>
          <cell r="I168" t="str">
            <v>自选课题</v>
          </cell>
          <cell r="J168" t="str">
            <v>应用基础研究</v>
          </cell>
          <cell r="K168" t="str">
            <v>其他</v>
          </cell>
          <cell r="L168" t="str">
            <v>论文</v>
          </cell>
          <cell r="M168" t="str">
            <v>B01265</v>
          </cell>
          <cell r="N168" t="str">
            <v>黄延禄</v>
          </cell>
        </row>
        <row r="169">
          <cell r="B169" t="str">
            <v>唐邕涛</v>
          </cell>
          <cell r="C169" t="str">
            <v>201430111346</v>
          </cell>
          <cell r="D169" t="str">
            <v>唐邕涛</v>
          </cell>
          <cell r="E169" t="str">
            <v>机械与汽车工程学院</v>
          </cell>
          <cell r="F169" t="str">
            <v>机械工程</v>
          </cell>
          <cell r="G169" t="str">
            <v>14机械工程1班</v>
          </cell>
          <cell r="H169" t="str">
            <v>计算器外壳的注射成型工艺与模具设计</v>
          </cell>
          <cell r="I169" t="str">
            <v>自选课题</v>
          </cell>
          <cell r="J169" t="str">
            <v>应用研究</v>
          </cell>
          <cell r="K169" t="str">
            <v>其他</v>
          </cell>
          <cell r="L169" t="str">
            <v>设计+论文</v>
          </cell>
          <cell r="M169" t="str">
            <v>B01200</v>
          </cell>
          <cell r="N169" t="str">
            <v>袁宁</v>
          </cell>
        </row>
        <row r="170">
          <cell r="B170" t="str">
            <v>王灿烨</v>
          </cell>
          <cell r="C170" t="str">
            <v>201430111360</v>
          </cell>
          <cell r="D170" t="str">
            <v>王灿烨</v>
          </cell>
          <cell r="E170" t="str">
            <v>机械与汽车工程学院</v>
          </cell>
          <cell r="F170" t="str">
            <v>机械工程</v>
          </cell>
          <cell r="G170" t="str">
            <v>14机械工程1班</v>
          </cell>
          <cell r="H170" t="str">
            <v>目标检测算法在焊缝跟踪系统中的应用研究</v>
          </cell>
          <cell r="I170" t="str">
            <v>教师纵向课题</v>
          </cell>
          <cell r="J170" t="str">
            <v>应用研究</v>
          </cell>
          <cell r="K170" t="str">
            <v>在实验中完成</v>
          </cell>
          <cell r="L170" t="str">
            <v>论文</v>
          </cell>
          <cell r="M170" t="str">
            <v>B01249</v>
          </cell>
          <cell r="N170" t="str">
            <v>邹焱飚</v>
          </cell>
        </row>
        <row r="171">
          <cell r="B171" t="str">
            <v>王嘉玺</v>
          </cell>
          <cell r="C171" t="str">
            <v>201430111384</v>
          </cell>
          <cell r="D171" t="str">
            <v>王嘉玺</v>
          </cell>
          <cell r="E171" t="str">
            <v>机械与汽车工程学院</v>
          </cell>
          <cell r="F171" t="str">
            <v>机械工程</v>
          </cell>
          <cell r="G171" t="str">
            <v>14机械工程1班</v>
          </cell>
          <cell r="H171" t="str">
            <v>基于视觉的柔性结构振动形态感知系统设计</v>
          </cell>
          <cell r="I171" t="str">
            <v>教师纵向课题</v>
          </cell>
          <cell r="J171" t="str">
            <v>应用基础研究</v>
          </cell>
          <cell r="K171" t="str">
            <v>其他</v>
          </cell>
          <cell r="L171" t="str">
            <v>设计+论文</v>
          </cell>
          <cell r="M171" t="str">
            <v>B01134</v>
          </cell>
          <cell r="N171" t="str">
            <v>邱志成</v>
          </cell>
        </row>
        <row r="172">
          <cell r="B172" t="str">
            <v>王卓然</v>
          </cell>
          <cell r="C172" t="str">
            <v>201430111421</v>
          </cell>
          <cell r="D172" t="str">
            <v>王卓然</v>
          </cell>
          <cell r="E172" t="str">
            <v>机械与汽车工程学院</v>
          </cell>
          <cell r="F172" t="str">
            <v>机械工程</v>
          </cell>
          <cell r="G172" t="str">
            <v>14机械工程1班</v>
          </cell>
          <cell r="H172" t="str">
            <v>台灯支架的注射成型工艺与模具设计</v>
          </cell>
          <cell r="I172" t="str">
            <v>自选课题</v>
          </cell>
          <cell r="J172" t="str">
            <v>应用研究</v>
          </cell>
          <cell r="K172" t="str">
            <v>其他</v>
          </cell>
          <cell r="L172" t="str">
            <v>设计+论文</v>
          </cell>
          <cell r="M172" t="str">
            <v>B01200</v>
          </cell>
          <cell r="N172" t="str">
            <v>袁宁</v>
          </cell>
        </row>
        <row r="173">
          <cell r="B173" t="str">
            <v>魏浚宏</v>
          </cell>
          <cell r="C173" t="str">
            <v>201430111438</v>
          </cell>
          <cell r="D173" t="str">
            <v>魏浚宏</v>
          </cell>
          <cell r="E173" t="str">
            <v>机械与汽车工程学院</v>
          </cell>
          <cell r="F173" t="str">
            <v>机械工程</v>
          </cell>
          <cell r="G173" t="str">
            <v>14机械工程1班</v>
          </cell>
          <cell r="H173" t="str">
            <v>面向智能装配建模的设计意图描述技术研究</v>
          </cell>
          <cell r="I173" t="str">
            <v>自选课题</v>
          </cell>
          <cell r="J173" t="str">
            <v>应用基础研究</v>
          </cell>
          <cell r="K173" t="str">
            <v>在工程实践中完成</v>
          </cell>
          <cell r="L173" t="str">
            <v>论文</v>
          </cell>
          <cell r="M173" t="str">
            <v>B21112</v>
          </cell>
          <cell r="N173" t="str">
            <v>徐志佳</v>
          </cell>
        </row>
        <row r="174">
          <cell r="B174" t="str">
            <v>吴淇森</v>
          </cell>
          <cell r="C174" t="str">
            <v>201430111483</v>
          </cell>
          <cell r="D174" t="str">
            <v>吴淇森</v>
          </cell>
          <cell r="E174" t="str">
            <v>机械与汽车工程学院</v>
          </cell>
          <cell r="F174" t="str">
            <v>机械工程</v>
          </cell>
          <cell r="G174" t="str">
            <v>14机械工程1班</v>
          </cell>
          <cell r="H174" t="str">
            <v>基于倒置显微/双目远心微视觉的单细胞微注射系统与结构设计</v>
          </cell>
          <cell r="I174" t="str">
            <v>自选课题</v>
          </cell>
          <cell r="J174" t="str">
            <v>应用基础研究</v>
          </cell>
          <cell r="K174" t="str">
            <v>其他</v>
          </cell>
          <cell r="L174" t="str">
            <v>设计+论文</v>
          </cell>
          <cell r="M174" t="str">
            <v>B01021</v>
          </cell>
          <cell r="N174" t="str">
            <v>陈忠</v>
          </cell>
        </row>
        <row r="175">
          <cell r="B175" t="str">
            <v>肖海飞</v>
          </cell>
          <cell r="C175" t="str">
            <v>201430111506</v>
          </cell>
          <cell r="D175" t="str">
            <v>肖海飞</v>
          </cell>
          <cell r="E175" t="str">
            <v>机械与汽车工程学院</v>
          </cell>
          <cell r="F175" t="str">
            <v>机械工程</v>
          </cell>
          <cell r="G175" t="str">
            <v>14机械工程1班</v>
          </cell>
          <cell r="H175" t="str">
            <v>一种智能炒菜机的PLC控制系统设计</v>
          </cell>
          <cell r="I175" t="str">
            <v>自选课题</v>
          </cell>
          <cell r="J175" t="str">
            <v>应用研究</v>
          </cell>
          <cell r="K175" t="str">
            <v>在工程实践中完成</v>
          </cell>
          <cell r="L175" t="str">
            <v>设计+论文</v>
          </cell>
          <cell r="M175" t="str">
            <v>B01016</v>
          </cell>
          <cell r="N175" t="str">
            <v>陈扬枝</v>
          </cell>
        </row>
        <row r="176">
          <cell r="B176" t="str">
            <v>肖鑫鸿</v>
          </cell>
          <cell r="C176" t="str">
            <v>201430112015</v>
          </cell>
          <cell r="D176" t="str">
            <v>肖鑫鸿</v>
          </cell>
          <cell r="E176" t="str">
            <v>机械与汽车工程学院</v>
          </cell>
          <cell r="F176" t="str">
            <v>机械工程</v>
          </cell>
          <cell r="G176" t="str">
            <v>14机械工程1班</v>
          </cell>
          <cell r="H176" t="str">
            <v>智能停车引导模块及软件实现</v>
          </cell>
          <cell r="I176" t="str">
            <v>教师纵向课题</v>
          </cell>
          <cell r="J176" t="str">
            <v>应用研究</v>
          </cell>
          <cell r="K176" t="str">
            <v>在实验中完成</v>
          </cell>
          <cell r="L176" t="str">
            <v>论文</v>
          </cell>
          <cell r="M176" t="str">
            <v>B01192</v>
          </cell>
          <cell r="N176" t="str">
            <v>姚锡凡</v>
          </cell>
        </row>
        <row r="177">
          <cell r="B177" t="str">
            <v>谢恩</v>
          </cell>
          <cell r="C177" t="str">
            <v>201430112022</v>
          </cell>
          <cell r="D177" t="str">
            <v>谢恩</v>
          </cell>
          <cell r="E177" t="str">
            <v>机械与汽车工程学院</v>
          </cell>
          <cell r="F177" t="str">
            <v>机械工程</v>
          </cell>
          <cell r="G177" t="str">
            <v>14机械工程1班</v>
          </cell>
          <cell r="H177" t="str">
            <v>限制接触刀具切削过程的数值模拟分析</v>
          </cell>
          <cell r="I177" t="str">
            <v>教师纵向课题</v>
          </cell>
          <cell r="J177" t="str">
            <v>应用基础研究</v>
          </cell>
          <cell r="K177" t="str">
            <v>在实验中完成</v>
          </cell>
          <cell r="L177" t="str">
            <v>论文</v>
          </cell>
          <cell r="M177" t="str">
            <v>B01252</v>
          </cell>
          <cell r="N177" t="str">
            <v>邓文君</v>
          </cell>
        </row>
        <row r="178">
          <cell r="B178" t="str">
            <v>薛朝阳</v>
          </cell>
          <cell r="C178" t="str">
            <v>201430112077</v>
          </cell>
          <cell r="D178" t="str">
            <v>薛朝阳</v>
          </cell>
          <cell r="E178" t="str">
            <v>机械与汽车工程学院</v>
          </cell>
          <cell r="F178" t="str">
            <v>机械工程</v>
          </cell>
          <cell r="G178" t="str">
            <v>14机械工程1班</v>
          </cell>
          <cell r="H178" t="str">
            <v>一种小型炒菜机结构设计</v>
          </cell>
          <cell r="I178" t="str">
            <v>教师横向课题</v>
          </cell>
          <cell r="J178" t="str">
            <v>应用研究</v>
          </cell>
          <cell r="K178" t="str">
            <v>在工程实践中完成</v>
          </cell>
          <cell r="L178" t="str">
            <v>设计+论文</v>
          </cell>
          <cell r="M178" t="str">
            <v>B21127</v>
          </cell>
          <cell r="N178" t="str">
            <v>吕月玲</v>
          </cell>
        </row>
        <row r="179">
          <cell r="B179" t="str">
            <v>杨日昇</v>
          </cell>
          <cell r="C179" t="str">
            <v>201430112121</v>
          </cell>
          <cell r="D179" t="str">
            <v>杨日昇</v>
          </cell>
          <cell r="E179" t="str">
            <v>机械与汽车工程学院</v>
          </cell>
          <cell r="F179" t="str">
            <v>机械工程</v>
          </cell>
          <cell r="G179" t="str">
            <v>14机械工程1班</v>
          </cell>
          <cell r="H179" t="str">
            <v>工具盒盖的注射成型工艺与模具设计</v>
          </cell>
          <cell r="I179" t="str">
            <v>自选课题</v>
          </cell>
          <cell r="J179" t="str">
            <v>应用研究</v>
          </cell>
          <cell r="K179" t="str">
            <v>其他</v>
          </cell>
          <cell r="L179" t="str">
            <v>设计+论文</v>
          </cell>
          <cell r="M179" t="str">
            <v>B01200</v>
          </cell>
          <cell r="N179" t="str">
            <v>袁宁</v>
          </cell>
        </row>
        <row r="180">
          <cell r="B180" t="str">
            <v>杨威竣</v>
          </cell>
          <cell r="C180" t="str">
            <v>201430112152</v>
          </cell>
          <cell r="D180" t="str">
            <v>杨威竣</v>
          </cell>
          <cell r="E180" t="str">
            <v>机械与汽车工程学院</v>
          </cell>
          <cell r="F180" t="str">
            <v>机械工程</v>
          </cell>
          <cell r="G180" t="str">
            <v>14机械工程1班</v>
          </cell>
        </row>
        <row r="181">
          <cell r="B181" t="str">
            <v>杨皓童</v>
          </cell>
          <cell r="C181" t="str">
            <v>201430112176</v>
          </cell>
          <cell r="D181" t="str">
            <v>杨皓童</v>
          </cell>
          <cell r="E181" t="str">
            <v>机械与汽车工程学院</v>
          </cell>
          <cell r="F181" t="str">
            <v>机械工程</v>
          </cell>
          <cell r="G181" t="str">
            <v>14机械工程1班</v>
          </cell>
          <cell r="H181" t="str">
            <v>基于Revit平台的三维母线族库的开发</v>
          </cell>
          <cell r="I181" t="str">
            <v>教师横向课题</v>
          </cell>
          <cell r="J181" t="str">
            <v>应用研究</v>
          </cell>
          <cell r="K181" t="str">
            <v>在工程实践中完成</v>
          </cell>
          <cell r="L181" t="str">
            <v>具体作品（如软件等）+论文</v>
          </cell>
          <cell r="M181" t="str">
            <v>B01238</v>
          </cell>
          <cell r="N181" t="str">
            <v>周驰</v>
          </cell>
        </row>
        <row r="182">
          <cell r="B182" t="str">
            <v>姚侠楠</v>
          </cell>
          <cell r="C182" t="str">
            <v>201430112183</v>
          </cell>
          <cell r="D182" t="str">
            <v>姚侠楠</v>
          </cell>
          <cell r="E182" t="str">
            <v>机械与汽车工程学院</v>
          </cell>
          <cell r="F182" t="str">
            <v>机械工程</v>
          </cell>
          <cell r="G182" t="str">
            <v>14机械工程1班</v>
          </cell>
          <cell r="H182" t="str">
            <v>工业机器视觉与图像处理应用</v>
          </cell>
          <cell r="I182" t="str">
            <v>教师纵向课题</v>
          </cell>
          <cell r="J182" t="str">
            <v>应用基础研究</v>
          </cell>
          <cell r="K182" t="str">
            <v>在实验中完成</v>
          </cell>
          <cell r="L182" t="str">
            <v>论文</v>
          </cell>
          <cell r="M182" t="str">
            <v>B01071</v>
          </cell>
          <cell r="N182" t="str">
            <v>李迪</v>
          </cell>
        </row>
        <row r="183">
          <cell r="B183" t="str">
            <v>曾鸿亮</v>
          </cell>
          <cell r="C183" t="str">
            <v>201430112244</v>
          </cell>
          <cell r="D183" t="str">
            <v>曾鸿亮</v>
          </cell>
          <cell r="E183" t="str">
            <v>机械与汽车工程学院</v>
          </cell>
          <cell r="F183" t="str">
            <v>机械工程</v>
          </cell>
          <cell r="G183" t="str">
            <v>14机械工程1班</v>
          </cell>
          <cell r="H183" t="str">
            <v>多功能圆形锯片夹紧装置的设计</v>
          </cell>
          <cell r="I183" t="str">
            <v>自选课题</v>
          </cell>
          <cell r="J183" t="str">
            <v>应用基础研究</v>
          </cell>
          <cell r="K183" t="str">
            <v>在工程实践中完成</v>
          </cell>
          <cell r="L183" t="str">
            <v>论文</v>
          </cell>
          <cell r="M183" t="str">
            <v>B02064</v>
          </cell>
          <cell r="N183" t="str">
            <v>孙建芳</v>
          </cell>
        </row>
        <row r="184">
          <cell r="B184" t="str">
            <v>张浩</v>
          </cell>
          <cell r="C184" t="str">
            <v>201430112299</v>
          </cell>
          <cell r="D184" t="str">
            <v>张浩</v>
          </cell>
          <cell r="E184" t="str">
            <v>机械与汽车工程学院</v>
          </cell>
          <cell r="F184" t="str">
            <v>机械工程</v>
          </cell>
          <cell r="G184" t="str">
            <v>14机械工程1班</v>
          </cell>
          <cell r="H184" t="str">
            <v>基于数值模拟的空调换热器用管冲压成形质量研究</v>
          </cell>
          <cell r="I184" t="str">
            <v>教师横向课题</v>
          </cell>
          <cell r="J184" t="str">
            <v>应用基础研究</v>
          </cell>
          <cell r="K184" t="str">
            <v>在实验中完成</v>
          </cell>
          <cell r="L184" t="str">
            <v>论文</v>
          </cell>
          <cell r="M184" t="str">
            <v>B01182</v>
          </cell>
          <cell r="N184" t="str">
            <v>徐晓</v>
          </cell>
        </row>
        <row r="185">
          <cell r="B185" t="str">
            <v>张与鹏</v>
          </cell>
          <cell r="C185" t="str">
            <v>201430112343</v>
          </cell>
          <cell r="D185" t="str">
            <v>张与鹏</v>
          </cell>
          <cell r="E185" t="str">
            <v>机械与汽车工程学院</v>
          </cell>
          <cell r="F185" t="str">
            <v>机械工程</v>
          </cell>
          <cell r="G185" t="str">
            <v>14机械工程1班</v>
          </cell>
          <cell r="H185" t="str">
            <v>立体车库模块化分析和设计</v>
          </cell>
          <cell r="I185" t="str">
            <v>自选课题</v>
          </cell>
          <cell r="J185" t="str">
            <v>应用研究</v>
          </cell>
          <cell r="K185" t="str">
            <v>在教育或生产实习中完成</v>
          </cell>
          <cell r="L185" t="str">
            <v>设计+论文</v>
          </cell>
          <cell r="M185" t="str">
            <v>B01157</v>
          </cell>
          <cell r="N185" t="str">
            <v>王红飞</v>
          </cell>
        </row>
        <row r="186">
          <cell r="B186" t="str">
            <v>张瑜</v>
          </cell>
          <cell r="C186" t="str">
            <v>201430112350</v>
          </cell>
          <cell r="D186" t="str">
            <v>张瑜</v>
          </cell>
          <cell r="E186" t="str">
            <v>机械与汽车工程学院</v>
          </cell>
          <cell r="F186" t="str">
            <v>机械工程</v>
          </cell>
          <cell r="G186" t="str">
            <v>14机械工程1班</v>
          </cell>
          <cell r="H186" t="str">
            <v>一种仿生串并混联机器人的仿真器设计及运动规划</v>
          </cell>
          <cell r="I186" t="str">
            <v>教师纵向课题</v>
          </cell>
          <cell r="J186" t="str">
            <v>应用基础研究</v>
          </cell>
          <cell r="K186" t="str">
            <v>在实验中完成</v>
          </cell>
          <cell r="L186" t="str">
            <v>论文</v>
          </cell>
          <cell r="M186" t="str">
            <v>B21111</v>
          </cell>
          <cell r="N186" t="str">
            <v>黄沿江</v>
          </cell>
        </row>
        <row r="187">
          <cell r="B187" t="str">
            <v>周顺龙</v>
          </cell>
          <cell r="C187" t="str">
            <v>201430112398</v>
          </cell>
          <cell r="D187" t="str">
            <v>周顺龙</v>
          </cell>
          <cell r="E187" t="str">
            <v>机械与汽车工程学院</v>
          </cell>
          <cell r="F187" t="str">
            <v>机械工程</v>
          </cell>
          <cell r="G187" t="str">
            <v>14机械工程1班</v>
          </cell>
          <cell r="H187" t="str">
            <v>基于WiFi无线网络的数据采集器的研发</v>
          </cell>
          <cell r="I187" t="str">
            <v>自选课题</v>
          </cell>
          <cell r="J187" t="str">
            <v>应用研究</v>
          </cell>
          <cell r="K187" t="str">
            <v>其他</v>
          </cell>
          <cell r="L187" t="str">
            <v>论文</v>
          </cell>
          <cell r="M187" t="str">
            <v>B01067</v>
          </cell>
          <cell r="N187" t="str">
            <v>赖乙宗</v>
          </cell>
        </row>
        <row r="188">
          <cell r="B188" t="str">
            <v>陈磊</v>
          </cell>
          <cell r="C188" t="str">
            <v>201430112442</v>
          </cell>
          <cell r="D188" t="str">
            <v>陈磊</v>
          </cell>
          <cell r="E188" t="str">
            <v>机械与汽车工程学院</v>
          </cell>
          <cell r="F188" t="str">
            <v>机械工程</v>
          </cell>
          <cell r="G188" t="str">
            <v>14机械工程1班</v>
          </cell>
          <cell r="H188" t="str">
            <v>基于Unity3D的减速器拆装实验室的开发</v>
          </cell>
          <cell r="I188" t="str">
            <v>教师横向课题</v>
          </cell>
          <cell r="J188" t="str">
            <v>应用研究</v>
          </cell>
          <cell r="K188" t="str">
            <v>在实验中完成</v>
          </cell>
          <cell r="L188" t="str">
            <v>具体作品（如软件等）+论文</v>
          </cell>
          <cell r="M188" t="str">
            <v>B01270</v>
          </cell>
          <cell r="N188" t="str">
            <v>李静蓉</v>
          </cell>
        </row>
        <row r="189">
          <cell r="B189" t="str">
            <v>郭泽炫</v>
          </cell>
          <cell r="C189" t="str">
            <v>201430112497</v>
          </cell>
          <cell r="D189" t="str">
            <v>郭泽炫</v>
          </cell>
          <cell r="E189" t="str">
            <v>机械与汽车工程学院</v>
          </cell>
          <cell r="F189" t="str">
            <v>机械工程</v>
          </cell>
          <cell r="G189" t="str">
            <v>14机械工程1班</v>
          </cell>
          <cell r="H189" t="str">
            <v>智能卡片存放、自助提取功能和结构设计</v>
          </cell>
          <cell r="I189" t="str">
            <v>教师横向课题</v>
          </cell>
          <cell r="J189" t="str">
            <v>应用研究</v>
          </cell>
          <cell r="K189" t="str">
            <v>在工程实践中完成</v>
          </cell>
          <cell r="L189" t="str">
            <v>设计+论文</v>
          </cell>
          <cell r="M189" t="str">
            <v>B01046</v>
          </cell>
          <cell r="N189" t="str">
            <v>胡青春</v>
          </cell>
        </row>
        <row r="190">
          <cell r="B190" t="str">
            <v>何润森</v>
          </cell>
          <cell r="C190" t="str">
            <v>201436031075</v>
          </cell>
          <cell r="D190" t="str">
            <v>何润森</v>
          </cell>
          <cell r="E190" t="str">
            <v>机械与汽车工程学院</v>
          </cell>
          <cell r="F190" t="str">
            <v>机械工程</v>
          </cell>
          <cell r="G190" t="str">
            <v>14机械工程1班</v>
          </cell>
          <cell r="H190" t="str">
            <v>医疗器械产品自动化组装和测试装置研制（机构）</v>
          </cell>
          <cell r="I190" t="str">
            <v>自选课题</v>
          </cell>
          <cell r="J190" t="str">
            <v>应用研究</v>
          </cell>
          <cell r="K190" t="str">
            <v>在工程实践中完成</v>
          </cell>
          <cell r="L190" t="str">
            <v>设计+论文</v>
          </cell>
          <cell r="M190" t="str">
            <v>B01135</v>
          </cell>
          <cell r="N190" t="str">
            <v>全燕鸣</v>
          </cell>
        </row>
        <row r="191">
          <cell r="B191" t="str">
            <v>李帅鹏</v>
          </cell>
          <cell r="C191" t="str">
            <v>201436110398</v>
          </cell>
          <cell r="D191" t="str">
            <v>李帅鹏</v>
          </cell>
          <cell r="E191" t="str">
            <v>机械与汽车工程学院</v>
          </cell>
          <cell r="F191" t="str">
            <v>机械工程</v>
          </cell>
          <cell r="G191" t="str">
            <v>14机械工程1班</v>
          </cell>
          <cell r="H191" t="str">
            <v>傅里叶变换在转子振动分析中的应用</v>
          </cell>
          <cell r="I191" t="str">
            <v>教师纵向课题</v>
          </cell>
          <cell r="J191" t="str">
            <v>应用基础研究</v>
          </cell>
          <cell r="K191" t="str">
            <v>在实验中完成</v>
          </cell>
          <cell r="L191" t="str">
            <v>论文</v>
          </cell>
          <cell r="M191" t="str">
            <v>B01230</v>
          </cell>
          <cell r="N191" t="str">
            <v>赵学智</v>
          </cell>
        </row>
        <row r="192">
          <cell r="B192" t="str">
            <v>刘海泓</v>
          </cell>
          <cell r="C192" t="str">
            <v>201436111098</v>
          </cell>
          <cell r="D192" t="str">
            <v>刘海泓</v>
          </cell>
          <cell r="E192" t="str">
            <v>机械与汽车工程学院</v>
          </cell>
          <cell r="F192" t="str">
            <v>机械工程</v>
          </cell>
          <cell r="G192" t="str">
            <v>14机械工程1班</v>
          </cell>
          <cell r="H192" t="str">
            <v>基于Abaqus的旋压成形模拟后处理程序的开发</v>
          </cell>
          <cell r="I192" t="str">
            <v>教师纵向课题</v>
          </cell>
          <cell r="J192" t="str">
            <v>应用基础研究</v>
          </cell>
          <cell r="K192" t="str">
            <v>在实验中完成</v>
          </cell>
          <cell r="L192" t="str">
            <v>具体作品（如软件等）+论文</v>
          </cell>
          <cell r="M192" t="str">
            <v>B01182</v>
          </cell>
          <cell r="N192" t="str">
            <v>徐晓</v>
          </cell>
        </row>
        <row r="193">
          <cell r="B193" t="str">
            <v>李宇航</v>
          </cell>
          <cell r="C193" t="str">
            <v>201461090085</v>
          </cell>
          <cell r="D193" t="str">
            <v>李宇航</v>
          </cell>
          <cell r="E193" t="str">
            <v>机械与汽车工程学院</v>
          </cell>
          <cell r="F193" t="str">
            <v>机械工程</v>
          </cell>
          <cell r="G193" t="str">
            <v>14机械工程1班</v>
          </cell>
          <cell r="H193" t="str">
            <v>基于超声强化的三维外翅片管传性能研究</v>
          </cell>
          <cell r="I193" t="str">
            <v>教师纵向课题</v>
          </cell>
          <cell r="J193" t="str">
            <v>应用基础研究</v>
          </cell>
          <cell r="K193" t="str">
            <v>在实验中完成</v>
          </cell>
          <cell r="L193" t="str">
            <v>论文</v>
          </cell>
          <cell r="M193" t="str">
            <v>B01152</v>
          </cell>
          <cell r="N193" t="str">
            <v>万珍平</v>
          </cell>
        </row>
        <row r="194">
          <cell r="B194" t="str">
            <v>樊兵建</v>
          </cell>
          <cell r="C194" t="str">
            <v>201330110203</v>
          </cell>
          <cell r="D194" t="str">
            <v>樊兵建</v>
          </cell>
          <cell r="E194" t="str">
            <v>机械与汽车工程学院</v>
          </cell>
          <cell r="F194" t="str">
            <v>机械工程</v>
          </cell>
          <cell r="G194" t="str">
            <v>14机械工程2班</v>
          </cell>
          <cell r="H194" t="str">
            <v>金属端盖冲压工艺及其模具结构设计</v>
          </cell>
          <cell r="I194" t="str">
            <v>自选课题</v>
          </cell>
          <cell r="J194" t="str">
            <v>应用研究</v>
          </cell>
          <cell r="K194" t="str">
            <v>在教育或生产实习中完成</v>
          </cell>
          <cell r="L194" t="str">
            <v>设计+论文</v>
          </cell>
          <cell r="M194" t="str">
            <v>B01056</v>
          </cell>
          <cell r="N194" t="str">
            <v>黄珍媛</v>
          </cell>
        </row>
        <row r="195">
          <cell r="B195" t="str">
            <v>赵晨旭</v>
          </cell>
          <cell r="C195" t="str">
            <v>201330112290</v>
          </cell>
          <cell r="D195" t="str">
            <v>赵晨旭</v>
          </cell>
          <cell r="E195" t="str">
            <v>机械与汽车工程学院</v>
          </cell>
          <cell r="F195" t="str">
            <v>机械工程</v>
          </cell>
          <cell r="G195" t="str">
            <v>14机械工程2班</v>
          </cell>
          <cell r="H195" t="str">
            <v>金属压延圈冲压工艺及其模具结构设计</v>
          </cell>
          <cell r="I195" t="str">
            <v>自选课题</v>
          </cell>
          <cell r="J195" t="str">
            <v>应用研究</v>
          </cell>
          <cell r="K195" t="str">
            <v>在教育或生产实习中完成</v>
          </cell>
          <cell r="L195" t="str">
            <v>设计+论文</v>
          </cell>
          <cell r="M195" t="str">
            <v>B01056</v>
          </cell>
          <cell r="N195" t="str">
            <v>黄珍媛</v>
          </cell>
        </row>
        <row r="196">
          <cell r="B196" t="str">
            <v>陈焕球</v>
          </cell>
          <cell r="C196" t="str">
            <v>201430110059</v>
          </cell>
          <cell r="D196" t="str">
            <v>陈焕球</v>
          </cell>
          <cell r="E196" t="str">
            <v>机械与汽车工程学院</v>
          </cell>
          <cell r="F196" t="str">
            <v>机械工程</v>
          </cell>
          <cell r="G196" t="str">
            <v>14机械工程2班</v>
          </cell>
          <cell r="H196" t="str">
            <v>逆向工程技术及其在现代制造中的若干应用研究</v>
          </cell>
          <cell r="I196" t="str">
            <v>自选课题</v>
          </cell>
          <cell r="J196" t="str">
            <v>应用研究</v>
          </cell>
          <cell r="K196" t="str">
            <v>在工程实践中完成</v>
          </cell>
          <cell r="L196" t="str">
            <v>设计+论文</v>
          </cell>
          <cell r="M196" t="str">
            <v>B01157</v>
          </cell>
          <cell r="N196" t="str">
            <v>王红飞</v>
          </cell>
        </row>
        <row r="197">
          <cell r="B197" t="str">
            <v>陈锦辉</v>
          </cell>
          <cell r="C197" t="str">
            <v>201430110066</v>
          </cell>
          <cell r="D197" t="str">
            <v>陈锦辉</v>
          </cell>
          <cell r="E197" t="str">
            <v>机械与汽车工程学院</v>
          </cell>
          <cell r="F197" t="str">
            <v>机械工程</v>
          </cell>
          <cell r="G197" t="str">
            <v>14机械工程2班</v>
          </cell>
          <cell r="H197" t="str">
            <v>充电器外壳的注射成型工艺与模具设计</v>
          </cell>
          <cell r="I197" t="str">
            <v>自选课题</v>
          </cell>
          <cell r="J197" t="str">
            <v>应用研究</v>
          </cell>
          <cell r="K197" t="str">
            <v>其他</v>
          </cell>
          <cell r="L197" t="str">
            <v>设计+论文</v>
          </cell>
          <cell r="M197" t="str">
            <v>B01200</v>
          </cell>
          <cell r="N197" t="str">
            <v>袁宁</v>
          </cell>
        </row>
        <row r="198">
          <cell r="B198" t="str">
            <v>丁广全</v>
          </cell>
          <cell r="C198" t="str">
            <v>201430110134</v>
          </cell>
          <cell r="D198" t="str">
            <v>丁广全</v>
          </cell>
          <cell r="E198" t="str">
            <v>机械与汽车工程学院</v>
          </cell>
          <cell r="F198" t="str">
            <v>机械工程</v>
          </cell>
          <cell r="G198" t="str">
            <v>14机械工程2班</v>
          </cell>
          <cell r="H198" t="str">
            <v>大功率LED灯散热仿真分析及结构优化</v>
          </cell>
          <cell r="I198" t="str">
            <v>教师纵向课题</v>
          </cell>
          <cell r="J198" t="str">
            <v>应用基础研究</v>
          </cell>
          <cell r="K198" t="str">
            <v>其他</v>
          </cell>
          <cell r="L198" t="str">
            <v>论文</v>
          </cell>
          <cell r="M198" t="str">
            <v>B01272</v>
          </cell>
          <cell r="N198" t="str">
            <v>潘敏强</v>
          </cell>
        </row>
        <row r="199">
          <cell r="B199" t="str">
            <v>杜增烽</v>
          </cell>
          <cell r="C199" t="str">
            <v>201430110158</v>
          </cell>
          <cell r="D199" t="str">
            <v>杜增烽</v>
          </cell>
          <cell r="E199" t="str">
            <v>机械与汽车工程学院</v>
          </cell>
          <cell r="F199" t="str">
            <v>机械工程</v>
          </cell>
          <cell r="G199" t="str">
            <v>14机械工程2班</v>
          </cell>
          <cell r="H199" t="str">
            <v>一种卧式编带元件供料器的设计</v>
          </cell>
          <cell r="I199" t="str">
            <v>教师横向课题</v>
          </cell>
          <cell r="J199" t="str">
            <v>应用研究</v>
          </cell>
          <cell r="K199" t="str">
            <v>在工程实践中完成</v>
          </cell>
          <cell r="L199" t="str">
            <v>论文</v>
          </cell>
          <cell r="M199" t="str">
            <v>B01064</v>
          </cell>
          <cell r="N199" t="str">
            <v>邝泳聪</v>
          </cell>
        </row>
        <row r="200">
          <cell r="B200" t="str">
            <v>贺悦茂</v>
          </cell>
          <cell r="C200" t="str">
            <v>201430110219</v>
          </cell>
          <cell r="D200" t="str">
            <v>贺悦茂</v>
          </cell>
          <cell r="E200" t="str">
            <v>机械与汽车工程学院</v>
          </cell>
          <cell r="F200" t="str">
            <v>机械工程</v>
          </cell>
          <cell r="G200" t="str">
            <v>14机械工程2班</v>
          </cell>
          <cell r="H200" t="str">
            <v>基于RobotStudio的工业机器人CAM编程及制造仿真</v>
          </cell>
          <cell r="I200" t="str">
            <v>教师纵向课题</v>
          </cell>
          <cell r="J200" t="str">
            <v>应用研究</v>
          </cell>
          <cell r="K200" t="str">
            <v>在实验中完成</v>
          </cell>
          <cell r="L200" t="str">
            <v>论文</v>
          </cell>
          <cell r="M200" t="str">
            <v>B01274</v>
          </cell>
          <cell r="N200" t="str">
            <v>王清辉</v>
          </cell>
        </row>
        <row r="201">
          <cell r="B201" t="str">
            <v>黄鸿彬</v>
          </cell>
          <cell r="C201" t="str">
            <v>201430110257</v>
          </cell>
          <cell r="D201" t="str">
            <v>黄鸿彬</v>
          </cell>
          <cell r="E201" t="str">
            <v>机械与汽车工程学院</v>
          </cell>
          <cell r="F201" t="str">
            <v>机械工程</v>
          </cell>
          <cell r="G201" t="str">
            <v>14机械工程2班</v>
          </cell>
          <cell r="H201" t="str">
            <v>基于平衡步点区的双足机器人抗干扰研究</v>
          </cell>
          <cell r="I201" t="str">
            <v>自选课题</v>
          </cell>
          <cell r="J201" t="str">
            <v>应用研究</v>
          </cell>
          <cell r="K201" t="str">
            <v>在工程实践中完成</v>
          </cell>
          <cell r="L201" t="str">
            <v>具体作品（如软件等）+论文</v>
          </cell>
          <cell r="M201" t="str">
            <v>B21112</v>
          </cell>
          <cell r="N201" t="str">
            <v>徐志佳</v>
          </cell>
        </row>
        <row r="202">
          <cell r="B202" t="str">
            <v>霍思毅</v>
          </cell>
          <cell r="C202" t="str">
            <v>201430110288</v>
          </cell>
          <cell r="D202" t="str">
            <v>霍思毅</v>
          </cell>
          <cell r="E202" t="str">
            <v>机械与汽车工程学院</v>
          </cell>
          <cell r="F202" t="str">
            <v>机械工程</v>
          </cell>
          <cell r="G202" t="str">
            <v>14机械工程2班</v>
          </cell>
          <cell r="H202" t="str">
            <v>用Matlab仿真超声波系统</v>
          </cell>
          <cell r="I202" t="str">
            <v>自选课题</v>
          </cell>
          <cell r="J202" t="str">
            <v>应用研究</v>
          </cell>
          <cell r="K202" t="str">
            <v>其他</v>
          </cell>
          <cell r="L202" t="str">
            <v>具体作品（如软件等）+论文</v>
          </cell>
          <cell r="M202" t="str">
            <v>B01240</v>
          </cell>
          <cell r="N202" t="str">
            <v>周宏甫</v>
          </cell>
        </row>
        <row r="203">
          <cell r="B203" t="str">
            <v>赖松锐</v>
          </cell>
          <cell r="C203" t="str">
            <v>201430110332</v>
          </cell>
          <cell r="D203" t="str">
            <v>赖松锐</v>
          </cell>
          <cell r="E203" t="str">
            <v>机械与汽车工程学院</v>
          </cell>
          <cell r="F203" t="str">
            <v>机械工程</v>
          </cell>
          <cell r="G203" t="str">
            <v>14机械工程2班</v>
          </cell>
          <cell r="H203" t="str">
            <v>小型无人倾转旋翼机的研究与制作</v>
          </cell>
          <cell r="I203" t="str">
            <v>学科竞赛项目</v>
          </cell>
          <cell r="J203" t="str">
            <v>应用研究</v>
          </cell>
          <cell r="K203" t="str">
            <v>在工程实践中完成</v>
          </cell>
          <cell r="L203" t="str">
            <v>设计+论文</v>
          </cell>
          <cell r="M203" t="str">
            <v>B01261</v>
          </cell>
          <cell r="N203" t="str">
            <v>张东</v>
          </cell>
        </row>
        <row r="204">
          <cell r="B204" t="str">
            <v>蓝睿</v>
          </cell>
          <cell r="C204" t="str">
            <v>201430110349</v>
          </cell>
          <cell r="D204" t="str">
            <v>蓝睿</v>
          </cell>
          <cell r="E204" t="str">
            <v>机械与汽车工程学院</v>
          </cell>
          <cell r="F204" t="str">
            <v>机械工程</v>
          </cell>
          <cell r="G204" t="str">
            <v>14机械工程2班</v>
          </cell>
          <cell r="H204" t="str">
            <v>基于深度强化学习的焊缝跟踪系统设计</v>
          </cell>
          <cell r="I204" t="str">
            <v>教师纵向课题</v>
          </cell>
          <cell r="J204" t="str">
            <v>应用基础研究</v>
          </cell>
          <cell r="K204" t="str">
            <v>在实验中完成</v>
          </cell>
          <cell r="L204" t="str">
            <v>论文</v>
          </cell>
          <cell r="M204" t="str">
            <v>B01249</v>
          </cell>
          <cell r="N204" t="str">
            <v>邹焱飚</v>
          </cell>
        </row>
        <row r="205">
          <cell r="B205" t="str">
            <v>雷嘉铭</v>
          </cell>
          <cell r="C205" t="str">
            <v>201430110356</v>
          </cell>
          <cell r="D205" t="str">
            <v>雷嘉铭</v>
          </cell>
          <cell r="E205" t="str">
            <v>机械与汽车工程学院</v>
          </cell>
          <cell r="F205" t="str">
            <v>机械工程</v>
          </cell>
          <cell r="G205" t="str">
            <v>14机械工程2班</v>
          </cell>
          <cell r="H205" t="str">
            <v>基于微磨粒修平的钛合金的精密磨削机理及实验研究</v>
          </cell>
          <cell r="I205" t="str">
            <v>教师纵向课题</v>
          </cell>
          <cell r="J205" t="str">
            <v>应用基础研究</v>
          </cell>
          <cell r="K205" t="str">
            <v>在实验中完成</v>
          </cell>
          <cell r="L205" t="str">
            <v>论文</v>
          </cell>
          <cell r="M205" t="str">
            <v>B01179</v>
          </cell>
          <cell r="N205" t="str">
            <v>谢晋</v>
          </cell>
        </row>
        <row r="206">
          <cell r="B206" t="str">
            <v>李伟祥</v>
          </cell>
          <cell r="C206" t="str">
            <v>201430110400</v>
          </cell>
          <cell r="D206" t="str">
            <v>李伟祥</v>
          </cell>
          <cell r="E206" t="str">
            <v>机械与汽车工程学院</v>
          </cell>
          <cell r="F206" t="str">
            <v>机械工程</v>
          </cell>
          <cell r="G206" t="str">
            <v>14机械工程2班</v>
          </cell>
          <cell r="H206" t="str">
            <v>转子振动的自相关分析</v>
          </cell>
          <cell r="I206" t="str">
            <v>教师纵向课题</v>
          </cell>
          <cell r="J206" t="str">
            <v>应用基础研究</v>
          </cell>
          <cell r="K206" t="str">
            <v>在实验中完成</v>
          </cell>
          <cell r="L206" t="str">
            <v>论文</v>
          </cell>
          <cell r="M206" t="str">
            <v>B01230</v>
          </cell>
          <cell r="N206" t="str">
            <v>赵学智</v>
          </cell>
        </row>
        <row r="207">
          <cell r="B207" t="str">
            <v>李心嘉</v>
          </cell>
          <cell r="C207" t="str">
            <v>201430110424</v>
          </cell>
          <cell r="D207" t="str">
            <v>李心嘉</v>
          </cell>
          <cell r="E207" t="str">
            <v>机械与汽车工程学院</v>
          </cell>
          <cell r="F207" t="str">
            <v>机械工程</v>
          </cell>
          <cell r="G207" t="str">
            <v>14机械工程2班</v>
          </cell>
          <cell r="H207" t="str">
            <v>水面机器人控制系统信息安全测试系统设计</v>
          </cell>
          <cell r="I207" t="str">
            <v>教师纵向课题</v>
          </cell>
          <cell r="J207" t="str">
            <v>应用研究</v>
          </cell>
          <cell r="K207" t="str">
            <v>在工程实践中完成</v>
          </cell>
          <cell r="L207" t="str">
            <v>论文</v>
          </cell>
          <cell r="M207" t="str">
            <v>B01284</v>
          </cell>
          <cell r="N207" t="str">
            <v>洪晓斌</v>
          </cell>
        </row>
        <row r="208">
          <cell r="B208" t="str">
            <v>梁铸强</v>
          </cell>
          <cell r="C208" t="str">
            <v>201430110493</v>
          </cell>
          <cell r="D208" t="str">
            <v>梁铸强</v>
          </cell>
          <cell r="E208" t="str">
            <v>机械与汽车工程学院</v>
          </cell>
          <cell r="F208" t="str">
            <v>机械工程</v>
          </cell>
          <cell r="G208" t="str">
            <v>14机械工程2班</v>
          </cell>
          <cell r="H208" t="str">
            <v>永磁同步电机伺服驱动控制技术研究</v>
          </cell>
          <cell r="I208" t="str">
            <v>教师横向课题</v>
          </cell>
          <cell r="J208" t="str">
            <v>应用研究</v>
          </cell>
          <cell r="K208" t="str">
            <v>在实验中完成</v>
          </cell>
          <cell r="L208" t="str">
            <v>论文</v>
          </cell>
          <cell r="M208" t="str">
            <v>B01186</v>
          </cell>
          <cell r="N208" t="str">
            <v>薛家祥</v>
          </cell>
        </row>
        <row r="209">
          <cell r="B209" t="str">
            <v>廖才磊</v>
          </cell>
          <cell r="C209" t="str">
            <v>201430111018</v>
          </cell>
          <cell r="D209" t="str">
            <v>廖才磊</v>
          </cell>
          <cell r="E209" t="str">
            <v>机械与汽车工程学院</v>
          </cell>
          <cell r="F209" t="str">
            <v>机械工程</v>
          </cell>
          <cell r="G209" t="str">
            <v>14机械工程2班</v>
          </cell>
          <cell r="H209" t="str">
            <v>6关节机器人拖动示教系统的研究</v>
          </cell>
          <cell r="I209" t="str">
            <v>教师纵向课题</v>
          </cell>
          <cell r="J209" t="str">
            <v>应用基础研究</v>
          </cell>
          <cell r="K209" t="str">
            <v>在实验中完成</v>
          </cell>
          <cell r="L209" t="str">
            <v>论文</v>
          </cell>
          <cell r="M209" t="str">
            <v>B01221</v>
          </cell>
          <cell r="N209" t="str">
            <v>张铁</v>
          </cell>
        </row>
        <row r="210">
          <cell r="B210" t="str">
            <v>廖中源</v>
          </cell>
          <cell r="C210" t="str">
            <v>201430111032</v>
          </cell>
          <cell r="D210" t="str">
            <v>廖中源</v>
          </cell>
          <cell r="E210" t="str">
            <v>机械与汽车工程学院</v>
          </cell>
          <cell r="F210" t="str">
            <v>机械工程</v>
          </cell>
          <cell r="G210" t="str">
            <v>14机械工程2班</v>
          </cell>
          <cell r="H210" t="str">
            <v>基于拓扑优化的高性能变密度点阵连杆设计</v>
          </cell>
          <cell r="I210" t="str">
            <v>教师纵向课题</v>
          </cell>
          <cell r="J210" t="str">
            <v>应用基础研究</v>
          </cell>
          <cell r="K210" t="str">
            <v>在工程实践中完成</v>
          </cell>
          <cell r="L210" t="str">
            <v>论文</v>
          </cell>
          <cell r="M210" t="str">
            <v>B21112</v>
          </cell>
          <cell r="N210" t="str">
            <v>徐志佳</v>
          </cell>
        </row>
        <row r="211">
          <cell r="B211" t="str">
            <v>刘萌</v>
          </cell>
          <cell r="C211" t="str">
            <v>201430111100</v>
          </cell>
          <cell r="D211" t="str">
            <v>刘萌</v>
          </cell>
          <cell r="E211" t="str">
            <v>机械与汽车工程学院</v>
          </cell>
          <cell r="F211" t="str">
            <v>机械工程</v>
          </cell>
          <cell r="G211" t="str">
            <v>14机械工程2班</v>
          </cell>
          <cell r="H211" t="str">
            <v>中风康复的虚拟现实设计</v>
          </cell>
          <cell r="I211" t="str">
            <v>自选课题</v>
          </cell>
          <cell r="J211" t="str">
            <v>应用研究</v>
          </cell>
          <cell r="K211" t="str">
            <v>其他</v>
          </cell>
          <cell r="L211" t="str">
            <v>具体作品（如软件等）+论文</v>
          </cell>
          <cell r="M211" t="str">
            <v>B01240</v>
          </cell>
          <cell r="N211" t="str">
            <v>周宏甫</v>
          </cell>
        </row>
        <row r="212">
          <cell r="B212" t="str">
            <v>刘兴松</v>
          </cell>
          <cell r="C212" t="str">
            <v>201430111124</v>
          </cell>
          <cell r="D212" t="str">
            <v>刘兴松</v>
          </cell>
          <cell r="E212" t="str">
            <v>机械与汽车工程学院</v>
          </cell>
          <cell r="F212" t="str">
            <v>机械工程</v>
          </cell>
          <cell r="G212" t="str">
            <v>14机械工程2班</v>
          </cell>
          <cell r="H212" t="str">
            <v>基于视觉导航的机器人定位系统的开发与设计</v>
          </cell>
          <cell r="I212" t="str">
            <v>教师横向课题</v>
          </cell>
          <cell r="J212" t="str">
            <v>应用研究</v>
          </cell>
          <cell r="K212" t="str">
            <v>在工程实践中完成</v>
          </cell>
          <cell r="L212" t="str">
            <v>具体作品（如软件等）+论文</v>
          </cell>
          <cell r="M212" t="str">
            <v>B01044</v>
          </cell>
          <cell r="N212" t="str">
            <v>胡存银</v>
          </cell>
        </row>
        <row r="213">
          <cell r="B213" t="str">
            <v>马欣</v>
          </cell>
          <cell r="C213" t="str">
            <v>201430111209</v>
          </cell>
          <cell r="D213" t="str">
            <v>马欣</v>
          </cell>
          <cell r="E213" t="str">
            <v>机械与汽车工程学院</v>
          </cell>
          <cell r="F213" t="str">
            <v>机械工程</v>
          </cell>
          <cell r="G213" t="str">
            <v>14机械工程2班</v>
          </cell>
          <cell r="H213" t="str">
            <v>新能源汽车关键供能构件渗透性能的微观数值分析</v>
          </cell>
          <cell r="I213" t="str">
            <v>教师纵向课题</v>
          </cell>
          <cell r="J213" t="str">
            <v>应用基础研究</v>
          </cell>
          <cell r="K213" t="str">
            <v>在工程实践中完成</v>
          </cell>
          <cell r="L213" t="str">
            <v>论文</v>
          </cell>
          <cell r="M213" t="str">
            <v>B21112</v>
          </cell>
          <cell r="N213" t="str">
            <v>徐志佳</v>
          </cell>
        </row>
        <row r="214">
          <cell r="B214" t="str">
            <v>彭俊孜</v>
          </cell>
          <cell r="C214" t="str">
            <v>201430111247</v>
          </cell>
          <cell r="D214" t="str">
            <v>彭俊孜</v>
          </cell>
          <cell r="E214" t="str">
            <v>机械与汽车工程学院</v>
          </cell>
          <cell r="F214" t="str">
            <v>机械工程</v>
          </cell>
          <cell r="G214" t="str">
            <v>14机械工程2班</v>
          </cell>
          <cell r="H214" t="str">
            <v>激光3D打印熔池特征的神经网络预测</v>
          </cell>
          <cell r="I214" t="str">
            <v>自选课题</v>
          </cell>
          <cell r="J214" t="str">
            <v>应用基础研究</v>
          </cell>
          <cell r="K214" t="str">
            <v>其他</v>
          </cell>
          <cell r="L214" t="str">
            <v>论文</v>
          </cell>
          <cell r="M214" t="str">
            <v>B01265</v>
          </cell>
          <cell r="N214" t="str">
            <v>黄延禄</v>
          </cell>
        </row>
        <row r="215">
          <cell r="B215" t="str">
            <v>彭乔忠</v>
          </cell>
          <cell r="C215" t="str">
            <v>201430111254</v>
          </cell>
          <cell r="D215" t="str">
            <v>彭乔忠</v>
          </cell>
          <cell r="E215" t="str">
            <v>机械与汽车工程学院</v>
          </cell>
          <cell r="F215" t="str">
            <v>机械工程</v>
          </cell>
          <cell r="G215" t="str">
            <v>14机械工程2班</v>
          </cell>
          <cell r="H215" t="str">
            <v>CdSe量子点发光纤维电纺制备及其在白光LED的应用</v>
          </cell>
          <cell r="I215" t="str">
            <v>自选课题</v>
          </cell>
          <cell r="J215" t="str">
            <v>应用基础研究</v>
          </cell>
          <cell r="K215" t="str">
            <v>在实验中完成</v>
          </cell>
          <cell r="L215" t="str">
            <v>论文</v>
          </cell>
          <cell r="M215" t="str">
            <v>B21103</v>
          </cell>
          <cell r="N215" t="str">
            <v>李宗涛</v>
          </cell>
        </row>
        <row r="216">
          <cell r="B216" t="str">
            <v>彭小洲</v>
          </cell>
          <cell r="C216" t="str">
            <v>201430111261</v>
          </cell>
          <cell r="D216" t="str">
            <v>彭小洲</v>
          </cell>
          <cell r="E216" t="str">
            <v>机械与汽车工程学院</v>
          </cell>
          <cell r="F216" t="str">
            <v>机械工程</v>
          </cell>
          <cell r="G216" t="str">
            <v>14机械工程2班</v>
          </cell>
          <cell r="H216" t="str">
            <v>VR力觉交互设备的创意设计与3D打印制造</v>
          </cell>
          <cell r="I216" t="str">
            <v>教师纵向课题</v>
          </cell>
          <cell r="J216" t="str">
            <v>应用研究</v>
          </cell>
          <cell r="K216" t="str">
            <v>在实验中完成</v>
          </cell>
          <cell r="L216" t="str">
            <v>设计+论文</v>
          </cell>
          <cell r="M216" t="str">
            <v>B01274</v>
          </cell>
          <cell r="N216" t="str">
            <v>王清辉</v>
          </cell>
        </row>
        <row r="217">
          <cell r="B217" t="str">
            <v>山昆飞</v>
          </cell>
          <cell r="C217" t="str">
            <v>201430111278</v>
          </cell>
          <cell r="D217" t="str">
            <v>山昆飞</v>
          </cell>
          <cell r="E217" t="str">
            <v>机械与汽车工程学院</v>
          </cell>
          <cell r="F217" t="str">
            <v>机械工程</v>
          </cell>
          <cell r="G217" t="str">
            <v>14机械工程2班</v>
          </cell>
          <cell r="H217" t="str">
            <v>金属支撑盖冲压工艺及其模具结构设计</v>
          </cell>
          <cell r="I217" t="str">
            <v>自选课题</v>
          </cell>
          <cell r="J217" t="str">
            <v>应用研究</v>
          </cell>
          <cell r="K217" t="str">
            <v>在教育或生产实习中完成</v>
          </cell>
          <cell r="L217" t="str">
            <v>设计+论文</v>
          </cell>
          <cell r="M217" t="str">
            <v>B01056</v>
          </cell>
          <cell r="N217" t="str">
            <v>黄珍媛</v>
          </cell>
        </row>
        <row r="218">
          <cell r="B218" t="str">
            <v>唐海帆</v>
          </cell>
          <cell r="C218" t="str">
            <v>201430111292</v>
          </cell>
          <cell r="D218" t="str">
            <v>唐海帆</v>
          </cell>
          <cell r="E218" t="str">
            <v>机械与汽车工程学院</v>
          </cell>
          <cell r="F218" t="str">
            <v>机械工程</v>
          </cell>
          <cell r="G218" t="str">
            <v>14机械工程2班</v>
          </cell>
          <cell r="H218" t="str">
            <v>低维全无机钙钛矿纳米晶体制备及其在白光LED的应用</v>
          </cell>
          <cell r="I218" t="str">
            <v>自选课题</v>
          </cell>
          <cell r="J218" t="str">
            <v>应用基础研究</v>
          </cell>
          <cell r="K218" t="str">
            <v>在实验中完成</v>
          </cell>
          <cell r="L218" t="str">
            <v>论文</v>
          </cell>
          <cell r="M218" t="str">
            <v>B21103</v>
          </cell>
          <cell r="N218" t="str">
            <v>李宗涛</v>
          </cell>
        </row>
        <row r="219">
          <cell r="B219" t="str">
            <v>唐嘉健</v>
          </cell>
          <cell r="C219" t="str">
            <v>201430111308</v>
          </cell>
          <cell r="D219" t="str">
            <v>唐嘉健</v>
          </cell>
          <cell r="E219" t="str">
            <v>机械与汽车工程学院</v>
          </cell>
          <cell r="F219" t="str">
            <v>机械工程</v>
          </cell>
          <cell r="G219" t="str">
            <v>14机械工程2班</v>
          </cell>
          <cell r="H219" t="str">
            <v>厚大构件摆动电弧窄间隙气体保护焊电源的研究</v>
          </cell>
          <cell r="I219" t="str">
            <v>教师纵向课题</v>
          </cell>
          <cell r="J219" t="str">
            <v>应用研究</v>
          </cell>
          <cell r="K219" t="str">
            <v>在实验中完成</v>
          </cell>
          <cell r="L219" t="str">
            <v>论文</v>
          </cell>
          <cell r="M219" t="str">
            <v>B01253</v>
          </cell>
          <cell r="N219" t="str">
            <v>王振民</v>
          </cell>
        </row>
        <row r="220">
          <cell r="B220" t="str">
            <v>田泽麒</v>
          </cell>
          <cell r="C220" t="str">
            <v>201430111353</v>
          </cell>
          <cell r="D220" t="str">
            <v>田泽麒</v>
          </cell>
          <cell r="E220" t="str">
            <v>机械与汽车工程学院</v>
          </cell>
          <cell r="F220" t="str">
            <v>机械工程</v>
          </cell>
          <cell r="G220" t="str">
            <v>14机械工程2班</v>
          </cell>
          <cell r="H220" t="str">
            <v>基于模糊PID的单相电机速度控制系统研究</v>
          </cell>
          <cell r="I220" t="str">
            <v>教师横向课题</v>
          </cell>
          <cell r="J220" t="str">
            <v>应用研究</v>
          </cell>
          <cell r="K220" t="str">
            <v>在实验中完成</v>
          </cell>
          <cell r="L220" t="str">
            <v>论文</v>
          </cell>
          <cell r="M220" t="str">
            <v>B01104</v>
          </cell>
          <cell r="N220" t="str">
            <v>刘亚俊</v>
          </cell>
        </row>
        <row r="221">
          <cell r="B221" t="str">
            <v>王蓬勃</v>
          </cell>
          <cell r="C221" t="str">
            <v>201430111407</v>
          </cell>
          <cell r="D221" t="str">
            <v>王蓬勃</v>
          </cell>
          <cell r="E221" t="str">
            <v>机械与汽车工程学院</v>
          </cell>
          <cell r="F221" t="str">
            <v>机械工程</v>
          </cell>
          <cell r="G221" t="str">
            <v>14机械工程2班</v>
          </cell>
          <cell r="H221" t="str">
            <v>超薄多孔纤维毡强化沸腾传热实验研究</v>
          </cell>
          <cell r="I221" t="str">
            <v>教师纵向课题</v>
          </cell>
          <cell r="J221" t="str">
            <v>应用基础研究</v>
          </cell>
          <cell r="K221" t="str">
            <v>在实验中完成</v>
          </cell>
          <cell r="L221" t="str">
            <v>论文</v>
          </cell>
          <cell r="M221" t="str">
            <v>B01149</v>
          </cell>
          <cell r="N221" t="str">
            <v>汤勇</v>
          </cell>
        </row>
        <row r="222">
          <cell r="B222" t="str">
            <v>吴鹏弟</v>
          </cell>
          <cell r="C222" t="str">
            <v>201430111452</v>
          </cell>
          <cell r="D222" t="str">
            <v>吴鹏弟</v>
          </cell>
          <cell r="E222" t="str">
            <v>机械与汽车工程学院</v>
          </cell>
          <cell r="F222" t="str">
            <v>机械工程</v>
          </cell>
          <cell r="G222" t="str">
            <v>14机械工程2班</v>
          </cell>
          <cell r="H222" t="str">
            <v>激光打标技术及其在工艺品制作中的应用研究</v>
          </cell>
          <cell r="I222" t="str">
            <v>自选课题</v>
          </cell>
          <cell r="J222" t="str">
            <v>应用研究</v>
          </cell>
          <cell r="K222" t="str">
            <v>在工程实践中完成</v>
          </cell>
          <cell r="L222" t="str">
            <v>设计+论文</v>
          </cell>
          <cell r="M222" t="str">
            <v>B01157</v>
          </cell>
          <cell r="N222" t="str">
            <v>王红飞</v>
          </cell>
        </row>
        <row r="223">
          <cell r="B223" t="str">
            <v>杨峰</v>
          </cell>
          <cell r="C223" t="str">
            <v>201430112084</v>
          </cell>
          <cell r="D223" t="str">
            <v>杨峰</v>
          </cell>
          <cell r="E223" t="str">
            <v>机械与汽车工程学院</v>
          </cell>
          <cell r="F223" t="str">
            <v>机械工程</v>
          </cell>
          <cell r="G223" t="str">
            <v>14机械工程2班</v>
          </cell>
          <cell r="H223" t="str">
            <v>瓦级直接甲醇燃料电池堆结构设计与制造</v>
          </cell>
          <cell r="I223" t="str">
            <v>自选课题</v>
          </cell>
          <cell r="J223" t="str">
            <v>基础研究</v>
          </cell>
          <cell r="K223" t="str">
            <v>在实验中完成</v>
          </cell>
          <cell r="L223" t="str">
            <v>设计+论文</v>
          </cell>
          <cell r="M223" t="str">
            <v>B21098</v>
          </cell>
          <cell r="N223" t="str">
            <v>袁伟</v>
          </cell>
        </row>
        <row r="224">
          <cell r="B224" t="str">
            <v>杨辅标</v>
          </cell>
          <cell r="C224" t="str">
            <v>201430112091</v>
          </cell>
          <cell r="D224" t="str">
            <v>杨辅标</v>
          </cell>
          <cell r="E224" t="str">
            <v>机械与汽车工程学院</v>
          </cell>
          <cell r="F224" t="str">
            <v>机械工程</v>
          </cell>
          <cell r="G224" t="str">
            <v>14机械工程2班</v>
          </cell>
          <cell r="H224" t="str">
            <v>一种具有自适应的激光跟踪仪反射系统的研究</v>
          </cell>
          <cell r="I224" t="str">
            <v>教师纵向课题</v>
          </cell>
          <cell r="J224" t="str">
            <v>应用研究</v>
          </cell>
          <cell r="K224" t="str">
            <v>在实验中完成</v>
          </cell>
          <cell r="L224" t="str">
            <v>论文</v>
          </cell>
          <cell r="M224" t="str">
            <v>B21117</v>
          </cell>
          <cell r="N224" t="str">
            <v>何振亚</v>
          </cell>
        </row>
        <row r="225">
          <cell r="B225" t="str">
            <v>杨金水</v>
          </cell>
          <cell r="C225" t="str">
            <v>201430112107</v>
          </cell>
          <cell r="D225" t="str">
            <v>杨金水</v>
          </cell>
          <cell r="E225" t="str">
            <v>机械与汽车工程学院</v>
          </cell>
          <cell r="F225" t="str">
            <v>机械工程</v>
          </cell>
          <cell r="G225" t="str">
            <v>14机械工程2班</v>
          </cell>
          <cell r="H225" t="str">
            <v>智能制造——MES系统的研究与应用</v>
          </cell>
          <cell r="I225" t="str">
            <v>学科竞赛项目</v>
          </cell>
          <cell r="J225" t="str">
            <v>应用研究</v>
          </cell>
          <cell r="K225" t="str">
            <v>在工程实践中完成</v>
          </cell>
          <cell r="L225" t="str">
            <v>具体作品（如软件等）+论文</v>
          </cell>
          <cell r="M225" t="str">
            <v>B01141</v>
          </cell>
          <cell r="N225" t="str">
            <v>宋小春</v>
          </cell>
        </row>
        <row r="226">
          <cell r="B226" t="str">
            <v>杨天一</v>
          </cell>
          <cell r="C226" t="str">
            <v>201430112145</v>
          </cell>
          <cell r="D226" t="str">
            <v>杨天一</v>
          </cell>
          <cell r="E226" t="str">
            <v>机械与汽车工程学院</v>
          </cell>
          <cell r="F226" t="str">
            <v>机械工程</v>
          </cell>
          <cell r="G226" t="str">
            <v>14机械工程2班</v>
          </cell>
          <cell r="H226" t="str">
            <v>太阳能电池透明电极仿真及结构优化</v>
          </cell>
          <cell r="I226" t="str">
            <v>自选课题</v>
          </cell>
          <cell r="J226" t="str">
            <v>应用基础研究</v>
          </cell>
          <cell r="K226" t="str">
            <v>其他</v>
          </cell>
          <cell r="L226" t="str">
            <v>论文</v>
          </cell>
          <cell r="M226" t="str">
            <v>B01272</v>
          </cell>
          <cell r="N226" t="str">
            <v>潘敏强</v>
          </cell>
        </row>
        <row r="227">
          <cell r="B227" t="str">
            <v>杨芯</v>
          </cell>
          <cell r="C227" t="str">
            <v>201430112169</v>
          </cell>
          <cell r="D227" t="str">
            <v>杨芯</v>
          </cell>
          <cell r="E227" t="str">
            <v>机械与汽车工程学院</v>
          </cell>
          <cell r="F227" t="str">
            <v>机械工程</v>
          </cell>
          <cell r="G227" t="str">
            <v>14机械工程2班</v>
          </cell>
          <cell r="H227" t="str">
            <v>金属轴碗冲压工艺及其模具结构设计</v>
          </cell>
          <cell r="I227" t="str">
            <v>自选课题</v>
          </cell>
          <cell r="J227" t="str">
            <v>应用研究</v>
          </cell>
          <cell r="K227" t="str">
            <v>在教育或生产实习中完成</v>
          </cell>
          <cell r="L227" t="str">
            <v>设计+论文</v>
          </cell>
          <cell r="M227" t="str">
            <v>B01056</v>
          </cell>
          <cell r="N227" t="str">
            <v>黄珍媛</v>
          </cell>
        </row>
        <row r="228">
          <cell r="B228" t="str">
            <v>叶长坤</v>
          </cell>
          <cell r="C228" t="str">
            <v>201430112190</v>
          </cell>
          <cell r="D228" t="str">
            <v>叶长坤</v>
          </cell>
          <cell r="E228" t="str">
            <v>机械与汽车工程学院</v>
          </cell>
          <cell r="F228" t="str">
            <v>机械工程</v>
          </cell>
          <cell r="G228" t="str">
            <v>14机械工程2班</v>
          </cell>
          <cell r="H228" t="str">
            <v>本构关系对铝合金汽车结构件成形和回弹预测的影响研究</v>
          </cell>
          <cell r="I228" t="str">
            <v>教师横向课题</v>
          </cell>
          <cell r="J228" t="str">
            <v>应用基础研究</v>
          </cell>
          <cell r="K228" t="str">
            <v>在工程实践中完成</v>
          </cell>
          <cell r="L228" t="str">
            <v>论文</v>
          </cell>
          <cell r="M228" t="str">
            <v>B01278</v>
          </cell>
          <cell r="N228" t="str">
            <v>张赛军</v>
          </cell>
        </row>
        <row r="229">
          <cell r="B229" t="str">
            <v>叶佳</v>
          </cell>
          <cell r="C229" t="str">
            <v>201430112206</v>
          </cell>
          <cell r="D229" t="str">
            <v>叶佳</v>
          </cell>
          <cell r="E229" t="str">
            <v>机械与汽车工程学院</v>
          </cell>
          <cell r="F229" t="str">
            <v>机械工程</v>
          </cell>
          <cell r="G229" t="str">
            <v>14机械工程2班</v>
          </cell>
          <cell r="H229" t="str">
            <v>纸浆模塑成型机机理研究及模腔隔热结构设计</v>
          </cell>
          <cell r="I229" t="str">
            <v>自选课题</v>
          </cell>
          <cell r="J229" t="str">
            <v>应用研究</v>
          </cell>
          <cell r="K229" t="str">
            <v>在工程实践中完成</v>
          </cell>
          <cell r="M229" t="str">
            <v>B01254</v>
          </cell>
          <cell r="N229" t="str">
            <v>吴上生</v>
          </cell>
        </row>
        <row r="230">
          <cell r="B230" t="str">
            <v>曾坚盛</v>
          </cell>
          <cell r="C230" t="str">
            <v>201430112251</v>
          </cell>
          <cell r="D230" t="str">
            <v>曾坚盛</v>
          </cell>
          <cell r="E230" t="str">
            <v>机械与汽车工程学院</v>
          </cell>
          <cell r="F230" t="str">
            <v>机械工程</v>
          </cell>
          <cell r="G230" t="str">
            <v>14机械工程2班</v>
          </cell>
          <cell r="H230" t="str">
            <v>工业边缘服务器任务分配的研究与实现</v>
          </cell>
          <cell r="I230" t="str">
            <v>教师纵向课题</v>
          </cell>
          <cell r="J230" t="str">
            <v>应用研究</v>
          </cell>
          <cell r="K230" t="str">
            <v>其他</v>
          </cell>
          <cell r="L230" t="str">
            <v>论文</v>
          </cell>
          <cell r="M230" t="str">
            <v>B01210</v>
          </cell>
          <cell r="N230" t="str">
            <v>张春华</v>
          </cell>
        </row>
        <row r="231">
          <cell r="B231" t="str">
            <v>张帆</v>
          </cell>
          <cell r="C231" t="str">
            <v>201430112282</v>
          </cell>
          <cell r="D231" t="str">
            <v>张帆</v>
          </cell>
          <cell r="E231" t="str">
            <v>机械与汽车工程学院</v>
          </cell>
          <cell r="F231" t="str">
            <v>机械工程</v>
          </cell>
          <cell r="G231" t="str">
            <v>14机械工程2班</v>
          </cell>
          <cell r="H231" t="str">
            <v>机器人柔性表面力控制方法研究</v>
          </cell>
          <cell r="I231" t="str">
            <v>教师横向课题</v>
          </cell>
          <cell r="J231" t="str">
            <v>应用基础研究</v>
          </cell>
          <cell r="K231" t="str">
            <v>其他</v>
          </cell>
          <cell r="L231" t="str">
            <v>论文</v>
          </cell>
          <cell r="M231" t="str">
            <v>B01208</v>
          </cell>
          <cell r="N231" t="str">
            <v>翟敬梅</v>
          </cell>
        </row>
        <row r="232">
          <cell r="B232" t="str">
            <v>郑少彬</v>
          </cell>
          <cell r="C232" t="str">
            <v>201430112367</v>
          </cell>
          <cell r="D232" t="str">
            <v>郑少彬</v>
          </cell>
          <cell r="E232" t="str">
            <v>机械与汽车工程学院</v>
          </cell>
          <cell r="F232" t="str">
            <v>机械工程</v>
          </cell>
          <cell r="G232" t="str">
            <v>14机械工程2班</v>
          </cell>
          <cell r="H232" t="str">
            <v>面向3D打印的组织工程骨支架孔隙结构优化建模</v>
          </cell>
          <cell r="I232" t="str">
            <v>教师纵向课题</v>
          </cell>
          <cell r="J232" t="str">
            <v>应用基础研究</v>
          </cell>
          <cell r="K232" t="str">
            <v>在工程实践中完成</v>
          </cell>
          <cell r="L232" t="str">
            <v>论文</v>
          </cell>
          <cell r="M232" t="str">
            <v>B21112</v>
          </cell>
          <cell r="N232" t="str">
            <v>徐志佳</v>
          </cell>
        </row>
        <row r="233">
          <cell r="B233" t="str">
            <v>周豪豪</v>
          </cell>
          <cell r="C233" t="str">
            <v>201430112374</v>
          </cell>
          <cell r="D233" t="str">
            <v>周豪豪</v>
          </cell>
          <cell r="E233" t="str">
            <v>机械与汽车工程学院</v>
          </cell>
          <cell r="F233" t="str">
            <v>机械工程</v>
          </cell>
          <cell r="G233" t="str">
            <v>14机械工程2班</v>
          </cell>
          <cell r="H233" t="str">
            <v>CoCr合金与钛合金异种金属3D打印界面研究</v>
          </cell>
          <cell r="I233" t="str">
            <v>教师纵向课题</v>
          </cell>
          <cell r="J233" t="str">
            <v>应用基础研究</v>
          </cell>
          <cell r="K233" t="str">
            <v>在实验中完成</v>
          </cell>
          <cell r="L233" t="str">
            <v>论文</v>
          </cell>
          <cell r="M233" t="str">
            <v>B21132</v>
          </cell>
          <cell r="N233" t="str">
            <v>宋长辉</v>
          </cell>
        </row>
        <row r="234">
          <cell r="B234" t="str">
            <v>周俊杰</v>
          </cell>
          <cell r="C234" t="str">
            <v>201430112381</v>
          </cell>
          <cell r="D234" t="str">
            <v>周俊杰</v>
          </cell>
          <cell r="E234" t="str">
            <v>机械与汽车工程学院</v>
          </cell>
          <cell r="F234" t="str">
            <v>机械工程</v>
          </cell>
          <cell r="G234" t="str">
            <v>14机械工程2班</v>
          </cell>
          <cell r="H234" t="str">
            <v>陶瓷3D打印设备与工艺研究</v>
          </cell>
          <cell r="I234" t="str">
            <v>教师纵向课题</v>
          </cell>
          <cell r="J234" t="str">
            <v>应用基础研究</v>
          </cell>
          <cell r="K234" t="str">
            <v>在实验中完成</v>
          </cell>
          <cell r="L234" t="str">
            <v>论文</v>
          </cell>
          <cell r="M234" t="str">
            <v>B21132</v>
          </cell>
          <cell r="N234" t="str">
            <v>宋长辉</v>
          </cell>
        </row>
        <row r="235">
          <cell r="B235" t="str">
            <v>朱元韬</v>
          </cell>
          <cell r="C235" t="str">
            <v>201430112404</v>
          </cell>
          <cell r="D235" t="str">
            <v>朱元韬</v>
          </cell>
          <cell r="E235" t="str">
            <v>机械与汽车工程学院</v>
          </cell>
          <cell r="F235" t="str">
            <v>机械工程</v>
          </cell>
          <cell r="G235" t="str">
            <v>14机械工程2班</v>
          </cell>
          <cell r="H235" t="str">
            <v>激光选区熔化路径填充规划及打印效果验证</v>
          </cell>
          <cell r="I235" t="str">
            <v>教师纵向课题</v>
          </cell>
          <cell r="J235" t="str">
            <v>应用基础研究</v>
          </cell>
          <cell r="K235" t="str">
            <v>在实验中完成</v>
          </cell>
          <cell r="L235" t="str">
            <v>论文</v>
          </cell>
          <cell r="M235" t="str">
            <v>B21094</v>
          </cell>
          <cell r="N235" t="str">
            <v>王迪</v>
          </cell>
        </row>
        <row r="236">
          <cell r="B236" t="str">
            <v>张佳豪</v>
          </cell>
          <cell r="C236" t="str">
            <v>201430150314</v>
          </cell>
          <cell r="D236" t="str">
            <v>张佳豪</v>
          </cell>
          <cell r="E236" t="str">
            <v>机械与汽车工程学院</v>
          </cell>
          <cell r="F236" t="str">
            <v>机械工程</v>
          </cell>
          <cell r="G236" t="str">
            <v>14机械工程2班</v>
          </cell>
          <cell r="H236" t="str">
            <v>基于机器视觉的双臂机器人物体抓取</v>
          </cell>
          <cell r="I236" t="str">
            <v>教师纵向课题</v>
          </cell>
          <cell r="J236" t="str">
            <v>应用基础研究</v>
          </cell>
          <cell r="K236" t="str">
            <v>在实验中完成</v>
          </cell>
          <cell r="L236" t="str">
            <v>论文</v>
          </cell>
          <cell r="M236" t="str">
            <v>B21111</v>
          </cell>
          <cell r="N236" t="str">
            <v>黄沿江</v>
          </cell>
        </row>
        <row r="237">
          <cell r="B237" t="str">
            <v>王程</v>
          </cell>
          <cell r="C237" t="str">
            <v>201430290249</v>
          </cell>
          <cell r="D237" t="str">
            <v>王程</v>
          </cell>
          <cell r="E237" t="str">
            <v>机械与汽车工程学院</v>
          </cell>
          <cell r="F237" t="str">
            <v>机械工程</v>
          </cell>
          <cell r="G237" t="str">
            <v>14机械工程2班</v>
          </cell>
          <cell r="H237" t="str">
            <v>新能源汽车关键供能构件的流速场评价及应用研究</v>
          </cell>
          <cell r="I237" t="str">
            <v>教师纵向课题</v>
          </cell>
          <cell r="J237" t="str">
            <v>应用基础研究</v>
          </cell>
          <cell r="K237" t="str">
            <v>在工程实践中完成</v>
          </cell>
          <cell r="L237" t="str">
            <v>论文</v>
          </cell>
          <cell r="M237" t="str">
            <v>B21112</v>
          </cell>
          <cell r="N237" t="str">
            <v>徐志佳</v>
          </cell>
        </row>
        <row r="238">
          <cell r="B238" t="str">
            <v>何一明</v>
          </cell>
          <cell r="C238" t="str">
            <v>201430440231</v>
          </cell>
          <cell r="D238" t="str">
            <v>何一明</v>
          </cell>
          <cell r="E238" t="str">
            <v>机械与汽车工程学院</v>
          </cell>
          <cell r="F238" t="str">
            <v>机械工程</v>
          </cell>
          <cell r="G238" t="str">
            <v>14机械工程2班</v>
          </cell>
          <cell r="H238" t="str">
            <v>智能停车场管理原型系统软件开发</v>
          </cell>
          <cell r="I238" t="str">
            <v>教师纵向课题</v>
          </cell>
          <cell r="J238" t="str">
            <v>应用研究</v>
          </cell>
          <cell r="K238" t="str">
            <v>在实验中完成</v>
          </cell>
          <cell r="L238" t="str">
            <v>论文</v>
          </cell>
          <cell r="M238" t="str">
            <v>B01192</v>
          </cell>
          <cell r="N238" t="str">
            <v>姚锡凡</v>
          </cell>
        </row>
        <row r="239">
          <cell r="B239" t="str">
            <v>康文权</v>
          </cell>
          <cell r="C239" t="str">
            <v>201430450230</v>
          </cell>
          <cell r="D239" t="str">
            <v>康文权</v>
          </cell>
          <cell r="E239" t="str">
            <v>机械与汽车工程学院</v>
          </cell>
          <cell r="F239" t="str">
            <v>机械工程</v>
          </cell>
          <cell r="G239" t="str">
            <v>14机械工程2班</v>
          </cell>
          <cell r="H239" t="str">
            <v>量子点光转换器件自吸收特性研究</v>
          </cell>
          <cell r="I239" t="str">
            <v>自选课题</v>
          </cell>
          <cell r="J239" t="str">
            <v>应用基础研究</v>
          </cell>
          <cell r="K239" t="str">
            <v>在实验中完成</v>
          </cell>
          <cell r="L239" t="str">
            <v>论文</v>
          </cell>
          <cell r="M239" t="str">
            <v>B21101</v>
          </cell>
          <cell r="N239" t="str">
            <v>余彬海</v>
          </cell>
        </row>
        <row r="240">
          <cell r="B240" t="str">
            <v>黄峰庆</v>
          </cell>
          <cell r="C240" t="str">
            <v>201430980102</v>
          </cell>
          <cell r="D240" t="str">
            <v>黄峰庆</v>
          </cell>
          <cell r="E240" t="str">
            <v>机械与汽车工程学院</v>
          </cell>
          <cell r="F240" t="str">
            <v>机械工程</v>
          </cell>
          <cell r="G240" t="str">
            <v>14机械工程2班</v>
          </cell>
          <cell r="H240" t="str">
            <v>全向移动AGV的激光定位导航</v>
          </cell>
          <cell r="I240" t="str">
            <v>自选课题</v>
          </cell>
          <cell r="J240" t="str">
            <v>应用基础研究</v>
          </cell>
          <cell r="K240" t="str">
            <v>在实验中完成</v>
          </cell>
          <cell r="L240" t="str">
            <v>论文</v>
          </cell>
          <cell r="M240" t="str">
            <v>B01194</v>
          </cell>
          <cell r="N240" t="str">
            <v>叶峰</v>
          </cell>
        </row>
        <row r="241">
          <cell r="B241" t="str">
            <v>曾立志</v>
          </cell>
          <cell r="C241" t="str">
            <v>201435112263</v>
          </cell>
          <cell r="D241" t="str">
            <v>曾立志</v>
          </cell>
          <cell r="E241" t="str">
            <v>机械与汽车工程学院</v>
          </cell>
          <cell r="F241" t="str">
            <v>机械工程</v>
          </cell>
          <cell r="G241" t="str">
            <v>14机械工程2班</v>
          </cell>
          <cell r="H241" t="str">
            <v>金属氮化物硬质薄膜PVD制备及其摩擦力学性能研究</v>
          </cell>
          <cell r="I241" t="str">
            <v>教师纵向课题</v>
          </cell>
          <cell r="J241" t="str">
            <v>基础研究</v>
          </cell>
          <cell r="K241" t="str">
            <v>在实验中完成</v>
          </cell>
          <cell r="L241" t="str">
            <v>论文</v>
          </cell>
          <cell r="M241" t="str">
            <v>B02114</v>
          </cell>
          <cell r="N241" t="str">
            <v>苏峰华</v>
          </cell>
        </row>
        <row r="242">
          <cell r="B242" t="str">
            <v>刘雄敏</v>
          </cell>
          <cell r="C242" t="str">
            <v>201436111135</v>
          </cell>
          <cell r="D242" t="str">
            <v>刘雄敏</v>
          </cell>
          <cell r="E242" t="str">
            <v>机械与汽车工程学院</v>
          </cell>
          <cell r="F242" t="str">
            <v>机械工程</v>
          </cell>
          <cell r="G242" t="str">
            <v>14机械工程2班</v>
          </cell>
          <cell r="H242" t="str">
            <v>多孔吸液芯电镀成型及其传热性能测试</v>
          </cell>
          <cell r="I242" t="str">
            <v>教师纵向课题</v>
          </cell>
          <cell r="J242" t="str">
            <v>基础研究</v>
          </cell>
          <cell r="K242" t="str">
            <v>在实验中完成</v>
          </cell>
          <cell r="L242" t="str">
            <v>论文</v>
          </cell>
          <cell r="M242" t="str">
            <v>B01285</v>
          </cell>
          <cell r="N242" t="str">
            <v>陆龙生</v>
          </cell>
        </row>
        <row r="243">
          <cell r="B243" t="str">
            <v>吴凌峰</v>
          </cell>
          <cell r="C243" t="str">
            <v>201436111449</v>
          </cell>
          <cell r="D243" t="str">
            <v>吴凌峰</v>
          </cell>
          <cell r="E243" t="str">
            <v>机械与汽车工程学院</v>
          </cell>
          <cell r="F243" t="str">
            <v>机械工程</v>
          </cell>
          <cell r="G243" t="str">
            <v>14机械工程2班</v>
          </cell>
          <cell r="H243" t="str">
            <v>停车场移车板升降部分的结构设计</v>
          </cell>
          <cell r="I243" t="str">
            <v>自选课题</v>
          </cell>
          <cell r="J243" t="str">
            <v>应用研究</v>
          </cell>
          <cell r="K243" t="str">
            <v>在教育或生产实习中完成</v>
          </cell>
          <cell r="L243" t="str">
            <v>设计+论文</v>
          </cell>
          <cell r="M243" t="str">
            <v>B01157</v>
          </cell>
          <cell r="N243" t="str">
            <v>王红飞</v>
          </cell>
        </row>
        <row r="244">
          <cell r="B244" t="str">
            <v>徐德健</v>
          </cell>
          <cell r="C244" t="str">
            <v>201436112057</v>
          </cell>
          <cell r="D244" t="str">
            <v>徐德健</v>
          </cell>
          <cell r="E244" t="str">
            <v>机械与汽车工程学院</v>
          </cell>
          <cell r="F244" t="str">
            <v>机械工程</v>
          </cell>
          <cell r="G244" t="str">
            <v>14机械工程2班</v>
          </cell>
          <cell r="H244" t="str">
            <v>机械典型机构虚拟实验室开发</v>
          </cell>
          <cell r="I244" t="str">
            <v>教师横向课题</v>
          </cell>
          <cell r="J244" t="str">
            <v>应用研究</v>
          </cell>
          <cell r="K244" t="str">
            <v>在实验中完成</v>
          </cell>
          <cell r="L244" t="str">
            <v>具体作品（如软件等）+论文</v>
          </cell>
          <cell r="M244" t="str">
            <v>B01270</v>
          </cell>
          <cell r="N244" t="str">
            <v>李静蓉</v>
          </cell>
        </row>
        <row r="245">
          <cell r="B245" t="str">
            <v>BASIM MALAA M ALHARBI</v>
          </cell>
          <cell r="C245" t="str">
            <v>201469990294</v>
          </cell>
          <cell r="D245" t="str">
            <v>BASIM MALAA M ALHARBI</v>
          </cell>
          <cell r="E245" t="str">
            <v>机械与汽车工程学院</v>
          </cell>
          <cell r="F245" t="str">
            <v>机械工程</v>
          </cell>
          <cell r="G245" t="str">
            <v>14机械工程2班</v>
          </cell>
          <cell r="H245" t="str">
            <v>智能制造——智能复合产线的研究与设计</v>
          </cell>
          <cell r="I245" t="str">
            <v>教师纵向课题</v>
          </cell>
          <cell r="J245" t="str">
            <v>应用研究</v>
          </cell>
          <cell r="K245" t="str">
            <v>在工程实践中完成</v>
          </cell>
          <cell r="L245" t="str">
            <v>设计+论文</v>
          </cell>
          <cell r="M245" t="str">
            <v>B01141</v>
          </cell>
          <cell r="N245" t="str">
            <v>宋小春</v>
          </cell>
        </row>
        <row r="246">
          <cell r="B246" t="str">
            <v>BERNARDO C S VALENTIM CHIPECO</v>
          </cell>
          <cell r="C246" t="str">
            <v>201469993817</v>
          </cell>
          <cell r="D246" t="str">
            <v>BERNARDO C S VALENTIM CHIPECO</v>
          </cell>
          <cell r="E246" t="str">
            <v>机械与汽车工程学院</v>
          </cell>
          <cell r="F246" t="str">
            <v>机械工程</v>
          </cell>
          <cell r="G246" t="str">
            <v>14机械工程2班</v>
          </cell>
          <cell r="H246" t="str">
            <v>踝关节康复机器人训练系统开发与集成</v>
          </cell>
          <cell r="I246" t="str">
            <v>自选课题</v>
          </cell>
          <cell r="J246" t="str">
            <v>应用研究</v>
          </cell>
          <cell r="K246" t="str">
            <v>在工程实践中完成</v>
          </cell>
          <cell r="L246" t="str">
            <v>论文</v>
          </cell>
          <cell r="M246" t="str">
            <v>B01077</v>
          </cell>
          <cell r="N246" t="str">
            <v>李伟光</v>
          </cell>
        </row>
        <row r="247">
          <cell r="B247" t="str">
            <v>OSAMAH</v>
          </cell>
          <cell r="C247" t="str">
            <v>201469993819</v>
          </cell>
          <cell r="D247" t="str">
            <v>OSAMAH</v>
          </cell>
          <cell r="E247" t="str">
            <v>机械与汽车工程学院</v>
          </cell>
          <cell r="F247" t="str">
            <v>机械工程</v>
          </cell>
          <cell r="G247" t="str">
            <v>14机械工程2班</v>
          </cell>
          <cell r="H247" t="str">
            <v>智能制造——智能立体仓库的研究与设计</v>
          </cell>
          <cell r="I247" t="str">
            <v>教师横向课题</v>
          </cell>
          <cell r="J247" t="str">
            <v>应用研究</v>
          </cell>
          <cell r="K247" t="str">
            <v>在工程实践中完成</v>
          </cell>
          <cell r="L247" t="str">
            <v>设计+论文</v>
          </cell>
          <cell r="M247" t="str">
            <v>B01141</v>
          </cell>
          <cell r="N247" t="str">
            <v>宋小春</v>
          </cell>
        </row>
        <row r="248">
          <cell r="B248" t="str">
            <v>景伟</v>
          </cell>
          <cell r="C248" t="str">
            <v>201230010382</v>
          </cell>
          <cell r="D248" t="str">
            <v>景伟</v>
          </cell>
          <cell r="E248" t="str">
            <v>机械与汽车工程学院</v>
          </cell>
          <cell r="F248" t="str">
            <v>机械工程</v>
          </cell>
          <cell r="G248" t="str">
            <v>14机械工程3班</v>
          </cell>
          <cell r="H248" t="str">
            <v>机械手关节用谐波减速器设计及制造工艺</v>
          </cell>
          <cell r="I248" t="str">
            <v>教师横向课题</v>
          </cell>
          <cell r="J248" t="str">
            <v>应用研究</v>
          </cell>
          <cell r="K248" t="str">
            <v>在工程实践中完成</v>
          </cell>
          <cell r="L248" t="str">
            <v>设计+论文</v>
          </cell>
          <cell r="M248" t="str">
            <v>B01254</v>
          </cell>
          <cell r="N248" t="str">
            <v>吴上生</v>
          </cell>
        </row>
        <row r="249">
          <cell r="B249" t="str">
            <v>鞠习可</v>
          </cell>
          <cell r="C249" t="str">
            <v>201230010399</v>
          </cell>
          <cell r="D249" t="str">
            <v>鞠习可</v>
          </cell>
          <cell r="E249" t="str">
            <v>机械与汽车工程学院</v>
          </cell>
          <cell r="F249" t="str">
            <v>机械工程</v>
          </cell>
          <cell r="G249" t="str">
            <v>14机械工程3班</v>
          </cell>
        </row>
        <row r="250">
          <cell r="B250" t="str">
            <v>张旗</v>
          </cell>
          <cell r="C250" t="str">
            <v>201330112252</v>
          </cell>
          <cell r="D250" t="str">
            <v>张旗</v>
          </cell>
          <cell r="E250" t="str">
            <v>机械与汽车工程学院</v>
          </cell>
          <cell r="F250" t="str">
            <v>机械工程</v>
          </cell>
          <cell r="G250" t="str">
            <v>14机械工程3班</v>
          </cell>
          <cell r="H250" t="str">
            <v>精密切削过程的有限元分析</v>
          </cell>
          <cell r="I250" t="str">
            <v>教师纵向课题</v>
          </cell>
          <cell r="J250" t="str">
            <v>应用基础研究</v>
          </cell>
          <cell r="K250" t="str">
            <v>在实验中完成</v>
          </cell>
          <cell r="L250" t="str">
            <v>论文</v>
          </cell>
          <cell r="M250" t="str">
            <v>B01252</v>
          </cell>
          <cell r="N250" t="str">
            <v>邓文君</v>
          </cell>
        </row>
        <row r="251">
          <cell r="B251" t="str">
            <v>魏伟和</v>
          </cell>
          <cell r="C251" t="str">
            <v>201430031255</v>
          </cell>
          <cell r="D251" t="str">
            <v>魏伟和</v>
          </cell>
          <cell r="E251" t="str">
            <v>机械与汽车工程学院</v>
          </cell>
          <cell r="F251" t="str">
            <v>机械工程</v>
          </cell>
          <cell r="G251" t="str">
            <v>14机械工程3班</v>
          </cell>
          <cell r="H251" t="str">
            <v>人机共融环境中的移动机器人导航研究</v>
          </cell>
          <cell r="I251" t="str">
            <v>教师横向课题</v>
          </cell>
          <cell r="J251" t="str">
            <v>应用研究</v>
          </cell>
          <cell r="K251" t="str">
            <v>在工程实践中完成</v>
          </cell>
          <cell r="L251" t="str">
            <v>设计+论文</v>
          </cell>
          <cell r="M251" t="str">
            <v>B01261</v>
          </cell>
          <cell r="N251" t="str">
            <v>张东</v>
          </cell>
        </row>
        <row r="252">
          <cell r="B252" t="str">
            <v>曹旭阳</v>
          </cell>
          <cell r="C252" t="str">
            <v>201430110028</v>
          </cell>
          <cell r="D252" t="str">
            <v>曹旭阳</v>
          </cell>
          <cell r="E252" t="str">
            <v>机械与汽车工程学院</v>
          </cell>
          <cell r="F252" t="str">
            <v>机械工程</v>
          </cell>
          <cell r="G252" t="str">
            <v>14机械工程3班</v>
          </cell>
          <cell r="H252" t="str">
            <v>一种线齿轮专用数控磨床的设计</v>
          </cell>
          <cell r="I252" t="str">
            <v>教师纵向课题</v>
          </cell>
          <cell r="J252" t="str">
            <v>应用基础研究</v>
          </cell>
          <cell r="K252" t="str">
            <v>在工程实践中完成</v>
          </cell>
          <cell r="L252" t="str">
            <v>设计+论文</v>
          </cell>
          <cell r="M252" t="str">
            <v>B21127</v>
          </cell>
          <cell r="N252" t="str">
            <v>吕月玲</v>
          </cell>
        </row>
        <row r="253">
          <cell r="B253" t="str">
            <v>陈宏涛</v>
          </cell>
          <cell r="C253" t="str">
            <v>201430110042</v>
          </cell>
          <cell r="D253" t="str">
            <v>陈宏涛</v>
          </cell>
          <cell r="E253" t="str">
            <v>机械与汽车工程学院</v>
          </cell>
          <cell r="F253" t="str">
            <v>机械工程</v>
          </cell>
          <cell r="G253" t="str">
            <v>14机械工程3班</v>
          </cell>
          <cell r="H253" t="str">
            <v>一种智能卡板料收集装置</v>
          </cell>
          <cell r="I253" t="str">
            <v>教师横向课题</v>
          </cell>
          <cell r="J253" t="str">
            <v>应用研究</v>
          </cell>
          <cell r="K253" t="str">
            <v>在工程实践中完成</v>
          </cell>
          <cell r="L253" t="str">
            <v>设计+论文</v>
          </cell>
          <cell r="M253" t="str">
            <v>B01046</v>
          </cell>
          <cell r="N253" t="str">
            <v>胡青春</v>
          </cell>
        </row>
        <row r="254">
          <cell r="B254" t="str">
            <v>陈铭</v>
          </cell>
          <cell r="C254" t="str">
            <v>201430110073</v>
          </cell>
          <cell r="D254" t="str">
            <v>陈铭</v>
          </cell>
          <cell r="E254" t="str">
            <v>机械与汽车工程学院</v>
          </cell>
          <cell r="F254" t="str">
            <v>机械工程</v>
          </cell>
          <cell r="G254" t="str">
            <v>14机械工程3班</v>
          </cell>
          <cell r="H254" t="str">
            <v>珠海进近管制区规划研究</v>
          </cell>
          <cell r="I254" t="str">
            <v>理论研究项目</v>
          </cell>
          <cell r="J254" t="str">
            <v>论文</v>
          </cell>
          <cell r="K254" t="str">
            <v>其他</v>
          </cell>
          <cell r="L254" t="str">
            <v>否</v>
          </cell>
          <cell r="M254" t="str">
            <v>B01280</v>
          </cell>
          <cell r="N254" t="str">
            <v>陈松茂</v>
          </cell>
        </row>
        <row r="255">
          <cell r="B255" t="str">
            <v>邓迪流</v>
          </cell>
          <cell r="C255" t="str">
            <v>201430110127</v>
          </cell>
          <cell r="D255" t="str">
            <v>邓迪流</v>
          </cell>
          <cell r="E255" t="str">
            <v>机械与汽车工程学院</v>
          </cell>
          <cell r="F255" t="str">
            <v>机械工程</v>
          </cell>
          <cell r="G255" t="str">
            <v>14机械工程3班</v>
          </cell>
          <cell r="H255" t="str">
            <v>超薄碳纤维复合材料模压成型及其耐磨性能研究</v>
          </cell>
          <cell r="I255" t="str">
            <v>教师纵向课题</v>
          </cell>
          <cell r="J255" t="str">
            <v>基础研究</v>
          </cell>
          <cell r="K255" t="str">
            <v>在实验中完成</v>
          </cell>
          <cell r="L255" t="str">
            <v>论文</v>
          </cell>
          <cell r="M255" t="str">
            <v>B01285</v>
          </cell>
          <cell r="N255" t="str">
            <v>陆龙生</v>
          </cell>
        </row>
        <row r="256">
          <cell r="B256" t="str">
            <v>郭怡波</v>
          </cell>
          <cell r="C256" t="str">
            <v>201430110172</v>
          </cell>
          <cell r="D256" t="str">
            <v>郭怡波</v>
          </cell>
          <cell r="E256" t="str">
            <v>机械与汽车工程学院</v>
          </cell>
          <cell r="F256" t="str">
            <v>机械工程</v>
          </cell>
          <cell r="G256" t="str">
            <v>14机械工程3班</v>
          </cell>
          <cell r="H256" t="str">
            <v>锥形件剪切旋压技术基础数据库的构建</v>
          </cell>
          <cell r="I256" t="str">
            <v>教师纵向课题</v>
          </cell>
          <cell r="J256" t="str">
            <v>应用基础研究</v>
          </cell>
          <cell r="K256" t="str">
            <v>在实验中完成</v>
          </cell>
          <cell r="L256" t="str">
            <v>论文</v>
          </cell>
          <cell r="M256" t="str">
            <v>B21134</v>
          </cell>
          <cell r="N256" t="str">
            <v>肖刚锋</v>
          </cell>
        </row>
        <row r="257">
          <cell r="B257" t="str">
            <v>何志鹏</v>
          </cell>
          <cell r="C257" t="str">
            <v>201430110202</v>
          </cell>
          <cell r="D257" t="str">
            <v>何志鹏</v>
          </cell>
          <cell r="E257" t="str">
            <v>机械与汽车工程学院</v>
          </cell>
          <cell r="F257" t="str">
            <v>机械工程</v>
          </cell>
          <cell r="G257" t="str">
            <v>14机械工程3班</v>
          </cell>
          <cell r="H257" t="str">
            <v>挤压铸造机压射机构数值模拟与优化</v>
          </cell>
          <cell r="I257" t="str">
            <v>教师纵向课题</v>
          </cell>
          <cell r="J257" t="str">
            <v>应用基础研究</v>
          </cell>
          <cell r="K257" t="str">
            <v>在教育或生产实习中完成</v>
          </cell>
          <cell r="L257" t="str">
            <v>论文</v>
          </cell>
          <cell r="M257" t="str">
            <v>B21082</v>
          </cell>
          <cell r="N257" t="str">
            <v>游东东</v>
          </cell>
        </row>
        <row r="258">
          <cell r="B258" t="str">
            <v>胡世宇</v>
          </cell>
          <cell r="C258" t="str">
            <v>201430110226</v>
          </cell>
          <cell r="D258" t="str">
            <v>胡世宇</v>
          </cell>
          <cell r="E258" t="str">
            <v>机械与汽车工程学院</v>
          </cell>
          <cell r="F258" t="str">
            <v>机械工程</v>
          </cell>
          <cell r="G258" t="str">
            <v>14机械工程3班</v>
          </cell>
          <cell r="H258" t="str">
            <v>基于Unity3D的虚拟实验室设计与分析</v>
          </cell>
          <cell r="I258" t="str">
            <v>学科竞赛项目</v>
          </cell>
          <cell r="J258" t="str">
            <v>应用研究</v>
          </cell>
          <cell r="K258" t="str">
            <v>在工程实践中完成</v>
          </cell>
          <cell r="L258" t="str">
            <v>设计+论文</v>
          </cell>
          <cell r="M258" t="str">
            <v>B01072</v>
          </cell>
          <cell r="N258" t="str">
            <v>李琳</v>
          </cell>
        </row>
        <row r="259">
          <cell r="B259" t="str">
            <v>黄城坤</v>
          </cell>
          <cell r="C259" t="str">
            <v>201430110233</v>
          </cell>
          <cell r="D259" t="str">
            <v>黄城坤</v>
          </cell>
          <cell r="E259" t="str">
            <v>机械与汽车工程学院</v>
          </cell>
          <cell r="F259" t="str">
            <v>机械工程</v>
          </cell>
          <cell r="G259" t="str">
            <v>14机械工程3班</v>
          </cell>
          <cell r="H259" t="str">
            <v>异种金属超声波焊接技术</v>
          </cell>
          <cell r="I259" t="str">
            <v>教师横向课题</v>
          </cell>
          <cell r="J259" t="str">
            <v>应用基础研究</v>
          </cell>
          <cell r="K259" t="str">
            <v>在实验中完成</v>
          </cell>
          <cell r="L259" t="str">
            <v>论文</v>
          </cell>
          <cell r="M259" t="str">
            <v>B01003</v>
          </cell>
          <cell r="N259" t="str">
            <v>曹彪</v>
          </cell>
        </row>
        <row r="260">
          <cell r="B260" t="str">
            <v>黄钺</v>
          </cell>
          <cell r="C260" t="str">
            <v>201430110271</v>
          </cell>
          <cell r="D260" t="str">
            <v>黄钺</v>
          </cell>
          <cell r="E260" t="str">
            <v>机械与汽车工程学院</v>
          </cell>
          <cell r="F260" t="str">
            <v>机械工程</v>
          </cell>
          <cell r="G260" t="str">
            <v>14机械工程3班</v>
          </cell>
          <cell r="H260" t="str">
            <v>碳纤维短切预浸料层压板冲击性能和弯曲性能研究</v>
          </cell>
          <cell r="I260" t="str">
            <v>教师纵向课题</v>
          </cell>
          <cell r="J260" t="str">
            <v>基础研究</v>
          </cell>
          <cell r="K260" t="str">
            <v>在实验中完成</v>
          </cell>
          <cell r="L260" t="str">
            <v>论文</v>
          </cell>
          <cell r="M260" t="str">
            <v>B01285</v>
          </cell>
          <cell r="N260" t="str">
            <v>陆龙生</v>
          </cell>
        </row>
        <row r="261">
          <cell r="B261" t="str">
            <v>姜俊杰</v>
          </cell>
          <cell r="C261" t="str">
            <v>201430110318</v>
          </cell>
          <cell r="D261" t="str">
            <v>姜俊杰</v>
          </cell>
          <cell r="E261" t="str">
            <v>机械与汽车工程学院</v>
          </cell>
          <cell r="F261" t="str">
            <v>机械工程</v>
          </cell>
          <cell r="G261" t="str">
            <v>14机械工程3班</v>
          </cell>
          <cell r="H261" t="str">
            <v>基于Zigbee的智能停车车位检测模块及软件实现</v>
          </cell>
          <cell r="I261" t="str">
            <v>教师纵向课题</v>
          </cell>
          <cell r="J261" t="str">
            <v>应用研究</v>
          </cell>
          <cell r="K261" t="str">
            <v>在实验中完成</v>
          </cell>
          <cell r="L261" t="str">
            <v>论文</v>
          </cell>
          <cell r="M261" t="str">
            <v>B01192</v>
          </cell>
          <cell r="N261" t="str">
            <v>姚锡凡</v>
          </cell>
        </row>
        <row r="262">
          <cell r="B262" t="str">
            <v>李界界</v>
          </cell>
          <cell r="C262" t="str">
            <v>201430110387</v>
          </cell>
          <cell r="D262" t="str">
            <v>李界界</v>
          </cell>
          <cell r="E262" t="str">
            <v>机械与汽车工程学院</v>
          </cell>
          <cell r="F262" t="str">
            <v>机械工程</v>
          </cell>
          <cell r="G262" t="str">
            <v>14机械工程3班</v>
          </cell>
          <cell r="H262" t="str">
            <v>磁悬浮小车运动控制装置</v>
          </cell>
          <cell r="I262" t="str">
            <v>自选课题</v>
          </cell>
          <cell r="J262" t="str">
            <v>应用研究</v>
          </cell>
          <cell r="K262" t="str">
            <v>在工程实践中完成</v>
          </cell>
          <cell r="L262" t="str">
            <v>论文</v>
          </cell>
          <cell r="M262" t="str">
            <v>B01077</v>
          </cell>
          <cell r="N262" t="str">
            <v>李伟光</v>
          </cell>
        </row>
        <row r="263">
          <cell r="B263" t="str">
            <v>李文琪</v>
          </cell>
          <cell r="C263" t="str">
            <v>201430110417</v>
          </cell>
          <cell r="D263" t="str">
            <v>李文琪</v>
          </cell>
          <cell r="E263" t="str">
            <v>机械与汽车工程学院</v>
          </cell>
          <cell r="F263" t="str">
            <v>机械工程</v>
          </cell>
          <cell r="G263" t="str">
            <v>14机械工程3班</v>
          </cell>
          <cell r="H263" t="str">
            <v>钛合金切削过程的计算机模拟分析</v>
          </cell>
          <cell r="I263" t="str">
            <v>教师纵向课题</v>
          </cell>
          <cell r="J263" t="str">
            <v>应用基础研究</v>
          </cell>
          <cell r="K263" t="str">
            <v>在实验中完成</v>
          </cell>
          <cell r="L263" t="str">
            <v>论文</v>
          </cell>
          <cell r="M263" t="str">
            <v>B01252</v>
          </cell>
          <cell r="N263" t="str">
            <v>邓文君</v>
          </cell>
        </row>
        <row r="264">
          <cell r="B264" t="str">
            <v>李叶辉</v>
          </cell>
          <cell r="C264" t="str">
            <v>201430110431</v>
          </cell>
          <cell r="D264" t="str">
            <v>李叶辉</v>
          </cell>
          <cell r="E264" t="str">
            <v>机械与汽车工程学院</v>
          </cell>
          <cell r="F264" t="str">
            <v>机械工程</v>
          </cell>
          <cell r="G264" t="str">
            <v>14机械工程3班</v>
          </cell>
          <cell r="H264" t="str">
            <v>立体智能车库的升降平推系统设计与控制研究</v>
          </cell>
          <cell r="I264" t="str">
            <v>学科竞赛项目</v>
          </cell>
          <cell r="J264" t="str">
            <v>应用研究</v>
          </cell>
          <cell r="K264" t="str">
            <v>在实验中完成</v>
          </cell>
          <cell r="L264" t="str">
            <v>设计+论文</v>
          </cell>
          <cell r="M264" t="str">
            <v>B01221</v>
          </cell>
          <cell r="N264" t="str">
            <v>张铁</v>
          </cell>
        </row>
        <row r="265">
          <cell r="B265" t="str">
            <v>李豫龙</v>
          </cell>
          <cell r="C265" t="str">
            <v>201430110448</v>
          </cell>
          <cell r="D265" t="str">
            <v>李豫龙</v>
          </cell>
          <cell r="E265" t="str">
            <v>机械与汽车工程学院</v>
          </cell>
          <cell r="F265" t="str">
            <v>机械工程</v>
          </cell>
          <cell r="G265" t="str">
            <v>14机械工程3班</v>
          </cell>
          <cell r="H265" t="str">
            <v>线齿轮数控铣削机床相关技术开发</v>
          </cell>
          <cell r="I265" t="str">
            <v>教师横向课题</v>
          </cell>
          <cell r="J265" t="str">
            <v>应用研究</v>
          </cell>
          <cell r="K265" t="str">
            <v>在工程实践中完成</v>
          </cell>
          <cell r="L265" t="str">
            <v>具体作品（如软件等）+论文</v>
          </cell>
          <cell r="M265" t="str">
            <v>B01016</v>
          </cell>
          <cell r="N265" t="str">
            <v>陈扬枝</v>
          </cell>
        </row>
        <row r="266">
          <cell r="B266" t="str">
            <v>梁浩阳</v>
          </cell>
          <cell r="C266" t="str">
            <v>201430110479</v>
          </cell>
          <cell r="D266" t="str">
            <v>梁浩阳</v>
          </cell>
          <cell r="E266" t="str">
            <v>机械与汽车工程学院</v>
          </cell>
          <cell r="F266" t="str">
            <v>机械工程</v>
          </cell>
          <cell r="G266" t="str">
            <v>14机械工程3班</v>
          </cell>
          <cell r="H266" t="str">
            <v>机器人同步运动控制系统装置设计</v>
          </cell>
          <cell r="I266" t="str">
            <v>教师纵向课题</v>
          </cell>
          <cell r="J266" t="str">
            <v>应用基础研究</v>
          </cell>
          <cell r="K266" t="str">
            <v>其他</v>
          </cell>
          <cell r="L266" t="str">
            <v>设计+论文</v>
          </cell>
          <cell r="M266" t="str">
            <v>B01134</v>
          </cell>
          <cell r="N266" t="str">
            <v>邱志成</v>
          </cell>
        </row>
        <row r="267">
          <cell r="B267" t="str">
            <v>梁晓莹</v>
          </cell>
          <cell r="C267" t="str">
            <v>201430110486</v>
          </cell>
          <cell r="D267" t="str">
            <v>梁晓莹</v>
          </cell>
          <cell r="E267" t="str">
            <v>机械与汽车工程学院</v>
          </cell>
          <cell r="F267" t="str">
            <v>机械工程</v>
          </cell>
          <cell r="G267" t="str">
            <v>14机械工程3班</v>
          </cell>
          <cell r="H267" t="str">
            <v>过渡金属化合物纳米润滑添加剂制备及摩擦学性能研究</v>
          </cell>
          <cell r="I267" t="str">
            <v>教师纵向课题</v>
          </cell>
          <cell r="J267" t="str">
            <v>基础研究</v>
          </cell>
          <cell r="K267" t="str">
            <v>在实验中完成</v>
          </cell>
          <cell r="L267" t="str">
            <v>论文</v>
          </cell>
          <cell r="M267" t="str">
            <v>B02114</v>
          </cell>
          <cell r="N267" t="str">
            <v>苏峰华</v>
          </cell>
        </row>
        <row r="268">
          <cell r="B268" t="str">
            <v>梁子轩</v>
          </cell>
          <cell r="C268" t="str">
            <v>201430110509</v>
          </cell>
          <cell r="D268" t="str">
            <v>梁子轩</v>
          </cell>
          <cell r="E268" t="str">
            <v>机械与汽车工程学院</v>
          </cell>
          <cell r="F268" t="str">
            <v>机械工程</v>
          </cell>
          <cell r="G268" t="str">
            <v>14机械工程3班</v>
          </cell>
          <cell r="H268" t="str">
            <v>表面脱附功能微结构的加工及性能研究</v>
          </cell>
          <cell r="I268" t="str">
            <v>教师纵向课题</v>
          </cell>
          <cell r="J268" t="str">
            <v>基础研究</v>
          </cell>
          <cell r="K268" t="str">
            <v>在实验中完成</v>
          </cell>
          <cell r="L268" t="str">
            <v>论文</v>
          </cell>
          <cell r="M268" t="str">
            <v>B01285</v>
          </cell>
          <cell r="N268" t="str">
            <v>陆龙生</v>
          </cell>
        </row>
        <row r="269">
          <cell r="B269" t="str">
            <v>廖嘉豪</v>
          </cell>
          <cell r="C269" t="str">
            <v>201430111025</v>
          </cell>
          <cell r="D269" t="str">
            <v>廖嘉豪</v>
          </cell>
          <cell r="E269" t="str">
            <v>机械与汽车工程学院</v>
          </cell>
          <cell r="F269" t="str">
            <v>机械工程</v>
          </cell>
          <cell r="G269" t="str">
            <v>14机械工程3班</v>
          </cell>
          <cell r="H269" t="str">
            <v>医用B超探头耦合剂自动涂覆和覆膜装置的设计</v>
          </cell>
          <cell r="I269" t="str">
            <v>自选课题</v>
          </cell>
          <cell r="J269" t="str">
            <v>应用基础研究</v>
          </cell>
          <cell r="K269" t="str">
            <v>在工程实践中完成</v>
          </cell>
          <cell r="L269" t="str">
            <v>论文</v>
          </cell>
          <cell r="M269" t="str">
            <v>B02064</v>
          </cell>
          <cell r="N269" t="str">
            <v>孙建芳</v>
          </cell>
        </row>
        <row r="270">
          <cell r="B270" t="str">
            <v>林国欢</v>
          </cell>
          <cell r="C270" t="str">
            <v>201430111056</v>
          </cell>
          <cell r="D270" t="str">
            <v>林国欢</v>
          </cell>
          <cell r="E270" t="str">
            <v>机械与汽车工程学院</v>
          </cell>
          <cell r="F270" t="str">
            <v>机械工程</v>
          </cell>
          <cell r="G270" t="str">
            <v>14机械工程3班</v>
          </cell>
          <cell r="H270" t="str">
            <v>锥筒形件复合旋压时应力应变路径变化规律研究</v>
          </cell>
          <cell r="I270" t="str">
            <v>教师纵向课题</v>
          </cell>
          <cell r="J270" t="str">
            <v>应用基础研究</v>
          </cell>
          <cell r="K270" t="str">
            <v>在实验中完成</v>
          </cell>
          <cell r="L270" t="str">
            <v>论文</v>
          </cell>
          <cell r="M270" t="str">
            <v>B21134</v>
          </cell>
          <cell r="N270" t="str">
            <v>肖刚锋</v>
          </cell>
        </row>
        <row r="271">
          <cell r="B271" t="str">
            <v>林坤键</v>
          </cell>
          <cell r="C271" t="str">
            <v>201430111063</v>
          </cell>
          <cell r="D271" t="str">
            <v>林坤键</v>
          </cell>
          <cell r="E271" t="str">
            <v>机械与汽车工程学院</v>
          </cell>
          <cell r="F271" t="str">
            <v>机械工程</v>
          </cell>
          <cell r="G271" t="str">
            <v>14机械工程3班</v>
          </cell>
          <cell r="H271" t="str">
            <v>机械基础文字类习题、试题改判系统</v>
          </cell>
          <cell r="I271" t="str">
            <v>教师纵向课题</v>
          </cell>
          <cell r="J271" t="str">
            <v>应用研究</v>
          </cell>
          <cell r="K271" t="str">
            <v>在教育或生产实习中完成</v>
          </cell>
          <cell r="L271" t="str">
            <v>具体作品（如软件等）+论文</v>
          </cell>
          <cell r="M271" t="str">
            <v>B01052</v>
          </cell>
          <cell r="N271" t="str">
            <v>黄平</v>
          </cell>
        </row>
        <row r="272">
          <cell r="B272" t="str">
            <v>林煊塾</v>
          </cell>
          <cell r="C272" t="str">
            <v>201430111070</v>
          </cell>
          <cell r="D272" t="str">
            <v>林煊塾</v>
          </cell>
          <cell r="E272" t="str">
            <v>机械与汽车工程学院</v>
          </cell>
          <cell r="F272" t="str">
            <v>机械工程</v>
          </cell>
          <cell r="G272" t="str">
            <v>14机械工程3班</v>
          </cell>
          <cell r="H272" t="str">
            <v>无碳小车设计的仿真与结构优化</v>
          </cell>
          <cell r="I272" t="str">
            <v>学科竞赛项目</v>
          </cell>
          <cell r="J272" t="str">
            <v>应用基础研究</v>
          </cell>
          <cell r="K272" t="str">
            <v>在教育或生产实习中完成</v>
          </cell>
          <cell r="L272" t="str">
            <v>设计+论文</v>
          </cell>
          <cell r="M272" t="str">
            <v>B01157</v>
          </cell>
          <cell r="N272" t="str">
            <v>王红飞</v>
          </cell>
        </row>
        <row r="273">
          <cell r="B273" t="str">
            <v>刘希婷</v>
          </cell>
          <cell r="C273" t="str">
            <v>201430111117</v>
          </cell>
          <cell r="D273" t="str">
            <v>刘希婷</v>
          </cell>
          <cell r="E273" t="str">
            <v>机械与汽车工程学院</v>
          </cell>
          <cell r="F273" t="str">
            <v>机械工程</v>
          </cell>
          <cell r="G273" t="str">
            <v>14机械工程3班</v>
          </cell>
          <cell r="H273" t="str">
            <v>高比能柔性微超级电容器的激光制造及应用</v>
          </cell>
          <cell r="I273" t="str">
            <v>自选课题</v>
          </cell>
          <cell r="J273" t="str">
            <v>应用基础研究</v>
          </cell>
          <cell r="K273" t="str">
            <v>在实验中完成</v>
          </cell>
          <cell r="L273" t="str">
            <v>论文</v>
          </cell>
          <cell r="M273" t="str">
            <v>B01149</v>
          </cell>
          <cell r="N273" t="str">
            <v>汤勇</v>
          </cell>
        </row>
        <row r="274">
          <cell r="B274" t="str">
            <v>吕程群</v>
          </cell>
          <cell r="C274" t="str">
            <v>201430111155</v>
          </cell>
          <cell r="D274" t="str">
            <v>吕程群</v>
          </cell>
          <cell r="E274" t="str">
            <v>机械与汽车工程学院</v>
          </cell>
          <cell r="F274" t="str">
            <v>机械工程</v>
          </cell>
          <cell r="G274" t="str">
            <v>14机械工程3班</v>
          </cell>
          <cell r="H274" t="str">
            <v>旋转-移动线齿轮机构综合实验平台的设计</v>
          </cell>
          <cell r="I274" t="str">
            <v>教师纵向课题</v>
          </cell>
          <cell r="J274" t="str">
            <v>应用基础研究</v>
          </cell>
          <cell r="K274" t="str">
            <v>在工程实践中完成</v>
          </cell>
          <cell r="L274" t="str">
            <v>设计+论文</v>
          </cell>
          <cell r="M274" t="str">
            <v>B21127</v>
          </cell>
          <cell r="N274" t="str">
            <v>吕月玲</v>
          </cell>
        </row>
        <row r="275">
          <cell r="B275" t="str">
            <v>马赐文</v>
          </cell>
          <cell r="C275" t="str">
            <v>201430111193</v>
          </cell>
          <cell r="D275" t="str">
            <v>马赐文</v>
          </cell>
          <cell r="E275" t="str">
            <v>机械与汽车工程学院</v>
          </cell>
          <cell r="F275" t="str">
            <v>机械工程</v>
          </cell>
          <cell r="G275" t="str">
            <v>14机械工程3班</v>
          </cell>
          <cell r="H275" t="str">
            <v>液滴机械手释放动作分析与实验研究</v>
          </cell>
          <cell r="I275" t="str">
            <v>教师纵向课题</v>
          </cell>
          <cell r="J275" t="str">
            <v>应用研究</v>
          </cell>
          <cell r="K275" t="str">
            <v>其他</v>
          </cell>
          <cell r="L275" t="str">
            <v>论文</v>
          </cell>
          <cell r="M275" t="str">
            <v>B21075</v>
          </cell>
          <cell r="N275" t="str">
            <v>张勤</v>
          </cell>
        </row>
        <row r="276">
          <cell r="B276" t="str">
            <v>马宇鹏</v>
          </cell>
          <cell r="C276" t="str">
            <v>201430111216</v>
          </cell>
          <cell r="D276" t="str">
            <v>马宇鹏</v>
          </cell>
          <cell r="E276" t="str">
            <v>机械与汽车工程学院</v>
          </cell>
          <cell r="F276" t="str">
            <v>机械工程</v>
          </cell>
          <cell r="G276" t="str">
            <v>14机械工程3班</v>
          </cell>
          <cell r="H276" t="str">
            <v>纳米添加剂改性润滑脂及其摩擦磨损特性</v>
          </cell>
          <cell r="I276" t="str">
            <v>教师纵向课题</v>
          </cell>
          <cell r="J276" t="str">
            <v>应用基础研究</v>
          </cell>
          <cell r="K276" t="str">
            <v>在实验中完成</v>
          </cell>
          <cell r="M276" t="str">
            <v>B01152</v>
          </cell>
          <cell r="N276" t="str">
            <v>万珍平</v>
          </cell>
        </row>
        <row r="277">
          <cell r="B277" t="str">
            <v>梅小康</v>
          </cell>
          <cell r="C277" t="str">
            <v>201430111223</v>
          </cell>
          <cell r="D277" t="str">
            <v>梅小康</v>
          </cell>
          <cell r="E277" t="str">
            <v>机械与汽车工程学院</v>
          </cell>
          <cell r="F277" t="str">
            <v>机械工程</v>
          </cell>
          <cell r="G277" t="str">
            <v>14机械工程3班</v>
          </cell>
          <cell r="H277" t="str">
            <v>表面微结构对碳纳米管复合材料的电磁屏蔽性能影响研究</v>
          </cell>
          <cell r="I277" t="str">
            <v>自选课题</v>
          </cell>
          <cell r="J277" t="str">
            <v>基础研究</v>
          </cell>
          <cell r="K277" t="str">
            <v>在实验中完成</v>
          </cell>
          <cell r="L277" t="str">
            <v>论文</v>
          </cell>
          <cell r="M277" t="str">
            <v>B01285</v>
          </cell>
          <cell r="N277" t="str">
            <v>陆龙生</v>
          </cell>
        </row>
        <row r="278">
          <cell r="B278" t="str">
            <v>沈浩</v>
          </cell>
          <cell r="C278" t="str">
            <v>201430111285</v>
          </cell>
          <cell r="D278" t="str">
            <v>沈浩</v>
          </cell>
          <cell r="E278" t="str">
            <v>机械与汽车工程学院</v>
          </cell>
          <cell r="F278" t="str">
            <v>机械工程</v>
          </cell>
          <cell r="G278" t="str">
            <v>14机械工程3班</v>
          </cell>
          <cell r="H278" t="str">
            <v>Haynes 230合金锥形件剪切旋压时破裂形成机理研究</v>
          </cell>
          <cell r="I278" t="str">
            <v>教师纵向课题</v>
          </cell>
          <cell r="J278" t="str">
            <v>基础研究</v>
          </cell>
          <cell r="K278" t="str">
            <v>在实验中完成</v>
          </cell>
          <cell r="L278" t="str">
            <v>论文</v>
          </cell>
          <cell r="M278" t="str">
            <v>B21134</v>
          </cell>
          <cell r="N278" t="str">
            <v>肖刚锋</v>
          </cell>
        </row>
        <row r="279">
          <cell r="B279" t="str">
            <v>唐瑞杰</v>
          </cell>
          <cell r="C279" t="str">
            <v>201430111315</v>
          </cell>
          <cell r="D279" t="str">
            <v>唐瑞杰</v>
          </cell>
          <cell r="E279" t="str">
            <v>机械与汽车工程学院</v>
          </cell>
          <cell r="F279" t="str">
            <v>机械工程</v>
          </cell>
          <cell r="G279" t="str">
            <v>14机械工程3班</v>
          </cell>
        </row>
        <row r="280">
          <cell r="B280" t="str">
            <v>王靖威</v>
          </cell>
          <cell r="C280" t="str">
            <v>201430111391</v>
          </cell>
          <cell r="D280" t="str">
            <v>王靖威</v>
          </cell>
          <cell r="E280" t="str">
            <v>机械与汽车工程学院</v>
          </cell>
          <cell r="F280" t="str">
            <v>机械工程</v>
          </cell>
          <cell r="G280" t="str">
            <v>14机械工程3班</v>
          </cell>
          <cell r="H280" t="str">
            <v>TiAlN/TiN复合涂层对316L金属3D打印试样表面性能影响的研究</v>
          </cell>
          <cell r="I280" t="str">
            <v>教师纵向课题</v>
          </cell>
          <cell r="J280" t="str">
            <v>应用基础研究</v>
          </cell>
          <cell r="K280" t="str">
            <v>在实验中完成</v>
          </cell>
          <cell r="L280" t="str">
            <v>论文</v>
          </cell>
          <cell r="M280" t="str">
            <v>B21127</v>
          </cell>
          <cell r="N280" t="str">
            <v>吕月玲</v>
          </cell>
        </row>
        <row r="281">
          <cell r="B281" t="str">
            <v>王钟毓</v>
          </cell>
          <cell r="C281" t="str">
            <v>201430111414</v>
          </cell>
          <cell r="D281" t="str">
            <v>王钟毓</v>
          </cell>
          <cell r="E281" t="str">
            <v>机械与汽车工程学院</v>
          </cell>
          <cell r="F281" t="str">
            <v>机械工程</v>
          </cell>
          <cell r="G281" t="str">
            <v>14机械工程3班</v>
          </cell>
        </row>
        <row r="282">
          <cell r="B282" t="str">
            <v>吴桐</v>
          </cell>
          <cell r="C282" t="str">
            <v>201430111469</v>
          </cell>
          <cell r="D282" t="str">
            <v>吴桐</v>
          </cell>
          <cell r="E282" t="str">
            <v>机械与汽车工程学院</v>
          </cell>
          <cell r="F282" t="str">
            <v>机械工程</v>
          </cell>
          <cell r="G282" t="str">
            <v>14机械工程3班</v>
          </cell>
          <cell r="H282" t="str">
            <v>基于蒙特卡洛法的多孔金属纤维载体自生长模型研究</v>
          </cell>
          <cell r="I282" t="str">
            <v>教师纵向课题</v>
          </cell>
          <cell r="J282" t="str">
            <v>应用基础研究</v>
          </cell>
          <cell r="K282" t="str">
            <v>在实验中完成</v>
          </cell>
          <cell r="L282" t="str">
            <v>论文</v>
          </cell>
          <cell r="M282" t="str">
            <v>B21112</v>
          </cell>
          <cell r="N282" t="str">
            <v>徐志佳</v>
          </cell>
        </row>
        <row r="283">
          <cell r="B283" t="str">
            <v>吴逸飞</v>
          </cell>
          <cell r="C283" t="str">
            <v>201430111476</v>
          </cell>
          <cell r="D283" t="str">
            <v>吴逸飞</v>
          </cell>
          <cell r="E283" t="str">
            <v>机械与汽车工程学院</v>
          </cell>
          <cell r="F283" t="str">
            <v>机械工程</v>
          </cell>
          <cell r="G283" t="str">
            <v>14机械工程3班</v>
          </cell>
          <cell r="H283" t="str">
            <v>立式编带元件供料器剪脚机构的优化设计</v>
          </cell>
          <cell r="I283" t="str">
            <v>教师横向课题</v>
          </cell>
          <cell r="J283" t="str">
            <v>应用研究</v>
          </cell>
          <cell r="K283" t="str">
            <v>在工程实践中完成</v>
          </cell>
          <cell r="L283" t="str">
            <v>论文</v>
          </cell>
          <cell r="M283" t="str">
            <v>B01064</v>
          </cell>
          <cell r="N283" t="str">
            <v>邝泳聪</v>
          </cell>
        </row>
        <row r="284">
          <cell r="B284" t="str">
            <v>谢晓东</v>
          </cell>
          <cell r="C284" t="str">
            <v>201430112039</v>
          </cell>
          <cell r="D284" t="str">
            <v>谢晓东</v>
          </cell>
          <cell r="E284" t="str">
            <v>机械与汽车工程学院</v>
          </cell>
          <cell r="F284" t="str">
            <v>机械工程</v>
          </cell>
          <cell r="G284" t="str">
            <v>14机械工程3班</v>
          </cell>
          <cell r="H284" t="str">
            <v>单缸汽油发动机的电控气动换挡研究</v>
          </cell>
          <cell r="I284" t="str">
            <v>学科竞赛项目</v>
          </cell>
          <cell r="J284" t="str">
            <v>应用研究</v>
          </cell>
          <cell r="K284" t="str">
            <v>在工程实践中完成</v>
          </cell>
          <cell r="L284" t="str">
            <v>论文</v>
          </cell>
          <cell r="M284" t="str">
            <v>B01101</v>
          </cell>
          <cell r="N284" t="str">
            <v>刘小康</v>
          </cell>
        </row>
        <row r="285">
          <cell r="B285" t="str">
            <v>徐开明</v>
          </cell>
          <cell r="C285" t="str">
            <v>201430112060</v>
          </cell>
          <cell r="D285" t="str">
            <v>徐开明</v>
          </cell>
          <cell r="E285" t="str">
            <v>机械与汽车工程学院</v>
          </cell>
          <cell r="F285" t="str">
            <v>机械工程</v>
          </cell>
          <cell r="G285" t="str">
            <v>14机械工程3班</v>
          </cell>
          <cell r="H285" t="str">
            <v>智能棋类系统的设计与实现</v>
          </cell>
          <cell r="I285" t="str">
            <v>自选课题</v>
          </cell>
          <cell r="J285" t="str">
            <v>应用基础研究</v>
          </cell>
          <cell r="K285" t="str">
            <v>在实验中完成</v>
          </cell>
          <cell r="L285" t="str">
            <v>具体作品（如软件等）+论文</v>
          </cell>
          <cell r="M285" t="str">
            <v>B01280</v>
          </cell>
          <cell r="N285" t="str">
            <v>陈松茂</v>
          </cell>
        </row>
        <row r="286">
          <cell r="B286" t="str">
            <v>杨萌</v>
          </cell>
          <cell r="C286" t="str">
            <v>201430112114</v>
          </cell>
          <cell r="D286" t="str">
            <v>杨萌</v>
          </cell>
          <cell r="E286" t="str">
            <v>机械与汽车工程学院</v>
          </cell>
          <cell r="F286" t="str">
            <v>机械工程</v>
          </cell>
          <cell r="G286" t="str">
            <v>14机械工程3班</v>
          </cell>
          <cell r="H286" t="str">
            <v>碳纳米管对复合材料薄膜电磁屏蔽和导热性能的影响研究</v>
          </cell>
          <cell r="I286" t="str">
            <v>教师纵向课题</v>
          </cell>
          <cell r="J286" t="str">
            <v>应用基础研究</v>
          </cell>
          <cell r="K286" t="str">
            <v>在实验中完成</v>
          </cell>
          <cell r="L286" t="str">
            <v>论文</v>
          </cell>
          <cell r="M286" t="str">
            <v>B01101</v>
          </cell>
          <cell r="N286" t="str">
            <v>刘小康</v>
          </cell>
        </row>
        <row r="287">
          <cell r="B287" t="str">
            <v>杨世凡</v>
          </cell>
          <cell r="C287" t="str">
            <v>201430112138</v>
          </cell>
          <cell r="D287" t="str">
            <v>杨世凡</v>
          </cell>
          <cell r="E287" t="str">
            <v>机械与汽车工程学院</v>
          </cell>
          <cell r="F287" t="str">
            <v>机械工程</v>
          </cell>
          <cell r="G287" t="str">
            <v>14机械工程3班</v>
          </cell>
          <cell r="H287" t="str">
            <v>自动焊接及二次除气机结构设计</v>
          </cell>
          <cell r="I287" t="str">
            <v>教师横向课题</v>
          </cell>
          <cell r="J287" t="str">
            <v>应用研究</v>
          </cell>
          <cell r="K287" t="str">
            <v>在工程实践中完成</v>
          </cell>
          <cell r="L287" t="str">
            <v>设计+论文</v>
          </cell>
          <cell r="M287" t="str">
            <v>B01082</v>
          </cell>
          <cell r="N287" t="str">
            <v>李勇</v>
          </cell>
        </row>
        <row r="288">
          <cell r="B288" t="str">
            <v>易雪松</v>
          </cell>
          <cell r="C288" t="str">
            <v>201430112213</v>
          </cell>
          <cell r="D288" t="str">
            <v>易雪松</v>
          </cell>
          <cell r="E288" t="str">
            <v>机械与汽车工程学院</v>
          </cell>
          <cell r="F288" t="str">
            <v>机械工程</v>
          </cell>
          <cell r="G288" t="str">
            <v>14机械工程3班</v>
          </cell>
          <cell r="H288" t="str">
            <v>水面机器人动力模块谐波检测系统设计</v>
          </cell>
          <cell r="I288" t="str">
            <v>教师纵向课题</v>
          </cell>
          <cell r="J288" t="str">
            <v>应用研究</v>
          </cell>
          <cell r="K288" t="str">
            <v>在工程实践中完成</v>
          </cell>
          <cell r="L288" t="str">
            <v>论文</v>
          </cell>
          <cell r="M288" t="str">
            <v>B01284</v>
          </cell>
          <cell r="N288" t="str">
            <v>洪晓斌</v>
          </cell>
        </row>
        <row r="289">
          <cell r="B289" t="str">
            <v>游双龙</v>
          </cell>
          <cell r="C289" t="str">
            <v>201430112220</v>
          </cell>
          <cell r="D289" t="str">
            <v>游双龙</v>
          </cell>
          <cell r="E289" t="str">
            <v>机械与汽车工程学院</v>
          </cell>
          <cell r="F289" t="str">
            <v>机械工程</v>
          </cell>
          <cell r="G289" t="str">
            <v>14机械工程3班</v>
          </cell>
          <cell r="H289" t="str">
            <v>Study on High Speedy Object Tracking by Image Processing</v>
          </cell>
          <cell r="I289" t="str">
            <v>教师纵向课题</v>
          </cell>
          <cell r="J289" t="str">
            <v>基础研究</v>
          </cell>
          <cell r="K289" t="str">
            <v>在教育或生产实习中完成</v>
          </cell>
          <cell r="L289" t="str">
            <v>设计+论文</v>
          </cell>
          <cell r="M289" t="str">
            <v>B21107</v>
          </cell>
          <cell r="N289" t="str">
            <v>JAHANGIR ALAM SM</v>
          </cell>
        </row>
        <row r="290">
          <cell r="B290" t="str">
            <v>岳凡</v>
          </cell>
          <cell r="C290" t="str">
            <v>201430112237</v>
          </cell>
          <cell r="D290" t="str">
            <v>岳凡</v>
          </cell>
          <cell r="E290" t="str">
            <v>机械与汽车工程学院</v>
          </cell>
          <cell r="F290" t="str">
            <v>机械工程</v>
          </cell>
          <cell r="G290" t="str">
            <v>14机械工程3班</v>
          </cell>
          <cell r="H290" t="str">
            <v>应力约束下的两自由度精密定位平台设计研究</v>
          </cell>
          <cell r="I290" t="str">
            <v>教师纵向课题</v>
          </cell>
          <cell r="J290" t="str">
            <v>应用基础研究</v>
          </cell>
          <cell r="K290" t="str">
            <v>其他</v>
          </cell>
          <cell r="M290" t="str">
            <v>B01288</v>
          </cell>
          <cell r="N290" t="str">
            <v>王念峰</v>
          </cell>
        </row>
        <row r="291">
          <cell r="B291" t="str">
            <v>曾艺思</v>
          </cell>
          <cell r="C291" t="str">
            <v>201430112275</v>
          </cell>
          <cell r="D291" t="str">
            <v>曾艺思</v>
          </cell>
          <cell r="E291" t="str">
            <v>机械与汽车工程学院</v>
          </cell>
          <cell r="F291" t="str">
            <v>机械工程</v>
          </cell>
          <cell r="G291" t="str">
            <v>14机械工程3班</v>
          </cell>
          <cell r="H291" t="str">
            <v>血管结扎手术器械的开发</v>
          </cell>
          <cell r="I291" t="str">
            <v>自选课题</v>
          </cell>
          <cell r="J291" t="str">
            <v>应用研究</v>
          </cell>
          <cell r="K291" t="str">
            <v>在工程实践中完成</v>
          </cell>
          <cell r="L291" t="str">
            <v>设计+论文</v>
          </cell>
          <cell r="M291" t="str">
            <v>B21090</v>
          </cell>
          <cell r="N291" t="str">
            <v>谢龙汉</v>
          </cell>
        </row>
        <row r="292">
          <cell r="B292" t="str">
            <v>张华才</v>
          </cell>
          <cell r="C292" t="str">
            <v>201430112305</v>
          </cell>
          <cell r="D292" t="str">
            <v>张华才</v>
          </cell>
          <cell r="E292" t="str">
            <v>机械与汽车工程学院</v>
          </cell>
          <cell r="F292" t="str">
            <v>机械工程</v>
          </cell>
          <cell r="G292" t="str">
            <v>14机械工程3班</v>
          </cell>
          <cell r="H292" t="str">
            <v>基于数值模拟的柔轮杯形坯拉深旋压工艺研究</v>
          </cell>
          <cell r="I292" t="str">
            <v>教师纵向课题</v>
          </cell>
          <cell r="J292" t="str">
            <v>应用基础研究</v>
          </cell>
          <cell r="K292" t="str">
            <v>在实验中完成</v>
          </cell>
          <cell r="L292" t="str">
            <v>论文</v>
          </cell>
          <cell r="M292" t="str">
            <v>B01182</v>
          </cell>
          <cell r="N292" t="str">
            <v>徐晓</v>
          </cell>
        </row>
        <row r="293">
          <cell r="B293" t="str">
            <v>张建亮</v>
          </cell>
          <cell r="C293" t="str">
            <v>201430112312</v>
          </cell>
          <cell r="D293" t="str">
            <v>张建亮</v>
          </cell>
          <cell r="E293" t="str">
            <v>机械与汽车工程学院</v>
          </cell>
          <cell r="F293" t="str">
            <v>机械工程</v>
          </cell>
          <cell r="G293" t="str">
            <v>14机械工程3班</v>
          </cell>
          <cell r="H293" t="str">
            <v>基于恒力机构的抛光打磨系统设计研究</v>
          </cell>
          <cell r="I293" t="str">
            <v>教师纵向课题</v>
          </cell>
          <cell r="J293" t="str">
            <v>应用基础研究</v>
          </cell>
          <cell r="K293" t="str">
            <v>其他</v>
          </cell>
          <cell r="L293" t="str">
            <v>论文</v>
          </cell>
          <cell r="M293" t="str">
            <v>B01288</v>
          </cell>
          <cell r="N293" t="str">
            <v>王念峰</v>
          </cell>
        </row>
        <row r="294">
          <cell r="B294" t="str">
            <v>张敬朋</v>
          </cell>
          <cell r="C294" t="str">
            <v>201430112329</v>
          </cell>
          <cell r="D294" t="str">
            <v>张敬朋</v>
          </cell>
          <cell r="E294" t="str">
            <v>机械与汽车工程学院</v>
          </cell>
          <cell r="F294" t="str">
            <v>机械工程</v>
          </cell>
          <cell r="G294" t="str">
            <v>14机械工程3班</v>
          </cell>
        </row>
        <row r="295">
          <cell r="B295" t="str">
            <v>张千逸</v>
          </cell>
          <cell r="C295" t="str">
            <v>201430112336</v>
          </cell>
          <cell r="D295" t="str">
            <v>张千逸</v>
          </cell>
          <cell r="E295" t="str">
            <v>机械与汽车工程学院</v>
          </cell>
          <cell r="F295" t="str">
            <v>机械工程</v>
          </cell>
          <cell r="G295" t="str">
            <v>14机械工程3班</v>
          </cell>
          <cell r="H295" t="str">
            <v>铜号口旋压成形工艺分析及实验研究</v>
          </cell>
          <cell r="I295" t="str">
            <v>教师横向课题</v>
          </cell>
          <cell r="J295" t="str">
            <v>应用基础研究</v>
          </cell>
          <cell r="K295" t="str">
            <v>在实验中完成</v>
          </cell>
          <cell r="L295" t="str">
            <v>论文</v>
          </cell>
          <cell r="M295" t="str">
            <v>B01169</v>
          </cell>
          <cell r="N295" t="str">
            <v>夏琴香</v>
          </cell>
        </row>
        <row r="296">
          <cell r="B296" t="str">
            <v>庄庭达</v>
          </cell>
          <cell r="C296" t="str">
            <v>201430112411</v>
          </cell>
          <cell r="D296" t="str">
            <v>庄庭达</v>
          </cell>
          <cell r="E296" t="str">
            <v>机械与汽车工程学院</v>
          </cell>
          <cell r="F296" t="str">
            <v>机械工程</v>
          </cell>
          <cell r="G296" t="str">
            <v>14机械工程3班</v>
          </cell>
          <cell r="H296" t="str">
            <v>主动避障移动机器人分析与设计</v>
          </cell>
          <cell r="I296" t="str">
            <v>教师纵向课题</v>
          </cell>
          <cell r="J296" t="str">
            <v>应用研究</v>
          </cell>
          <cell r="K296" t="str">
            <v>在工程实践中完成</v>
          </cell>
          <cell r="L296" t="str">
            <v>设计+论文</v>
          </cell>
          <cell r="M296" t="str">
            <v>B01224</v>
          </cell>
          <cell r="N296" t="str">
            <v>张宪民</v>
          </cell>
        </row>
        <row r="297">
          <cell r="B297" t="str">
            <v>谌俊</v>
          </cell>
          <cell r="C297" t="str">
            <v>201430112428</v>
          </cell>
          <cell r="D297" t="str">
            <v>谌俊</v>
          </cell>
          <cell r="E297" t="str">
            <v>机械与汽车工程学院</v>
          </cell>
          <cell r="F297" t="str">
            <v>机械工程</v>
          </cell>
          <cell r="G297" t="str">
            <v>14机械工程3班</v>
          </cell>
          <cell r="H297" t="str">
            <v>微流体驱动平台的优化设计与实验研究</v>
          </cell>
          <cell r="I297" t="str">
            <v>教师纵向课题</v>
          </cell>
          <cell r="J297" t="str">
            <v>应用基础研究</v>
          </cell>
          <cell r="K297" t="str">
            <v>其他</v>
          </cell>
          <cell r="L297" t="str">
            <v>论文</v>
          </cell>
          <cell r="M297" t="str">
            <v>B21075</v>
          </cell>
          <cell r="N297" t="str">
            <v>张勤</v>
          </cell>
        </row>
        <row r="298">
          <cell r="B298" t="str">
            <v>谢璟</v>
          </cell>
          <cell r="C298" t="str">
            <v>201430113159</v>
          </cell>
          <cell r="D298" t="str">
            <v>谢璟</v>
          </cell>
          <cell r="E298" t="str">
            <v>机械与汽车工程学院</v>
          </cell>
          <cell r="F298" t="str">
            <v>机械工程</v>
          </cell>
          <cell r="G298" t="str">
            <v>14机械工程3班</v>
          </cell>
          <cell r="H298" t="str">
            <v>微型变压器自动生产线的智能控制实验研究</v>
          </cell>
          <cell r="I298" t="str">
            <v>教师横向课题</v>
          </cell>
          <cell r="J298" t="str">
            <v>应用研究</v>
          </cell>
          <cell r="K298" t="str">
            <v>在实验中完成</v>
          </cell>
          <cell r="L298" t="str">
            <v>论文</v>
          </cell>
          <cell r="M298" t="str">
            <v>B01157</v>
          </cell>
          <cell r="N298" t="str">
            <v>王红飞</v>
          </cell>
        </row>
        <row r="299">
          <cell r="B299" t="str">
            <v>杜凌皓</v>
          </cell>
          <cell r="C299" t="str">
            <v>201436090065</v>
          </cell>
          <cell r="D299" t="str">
            <v>杜凌皓</v>
          </cell>
          <cell r="E299" t="str">
            <v>机械与汽车工程学院</v>
          </cell>
          <cell r="F299" t="str">
            <v>机械工程</v>
          </cell>
          <cell r="G299" t="str">
            <v>14机械工程3班</v>
          </cell>
        </row>
        <row r="300">
          <cell r="B300" t="str">
            <v>纪禹操</v>
          </cell>
          <cell r="C300" t="str">
            <v>201436110299</v>
          </cell>
          <cell r="D300" t="str">
            <v>纪禹操</v>
          </cell>
          <cell r="E300" t="str">
            <v>机械与汽车工程学院</v>
          </cell>
          <cell r="F300" t="str">
            <v>机械工程</v>
          </cell>
          <cell r="G300" t="str">
            <v>14机械工程3班</v>
          </cell>
          <cell r="H300" t="str">
            <v>立体智能车库车辆抓取系统设计与控制研究</v>
          </cell>
          <cell r="I300" t="str">
            <v>学科竞赛项目</v>
          </cell>
          <cell r="J300" t="str">
            <v>应用研究</v>
          </cell>
          <cell r="K300" t="str">
            <v>在实验中完成</v>
          </cell>
          <cell r="L300" t="str">
            <v>设计+论文</v>
          </cell>
          <cell r="M300" t="str">
            <v>B01221</v>
          </cell>
          <cell r="N300" t="str">
            <v>张铁</v>
          </cell>
        </row>
        <row r="301">
          <cell r="B301" t="str">
            <v>叶光照</v>
          </cell>
          <cell r="C301" t="str">
            <v>201430061313</v>
          </cell>
          <cell r="D301" t="str">
            <v>叶光照</v>
          </cell>
          <cell r="E301" t="str">
            <v>机械与汽车工程学院</v>
          </cell>
          <cell r="F301" t="str">
            <v>机械工程(创新班)</v>
          </cell>
          <cell r="G301" t="str">
            <v>14机械创新班</v>
          </cell>
          <cell r="H301" t="str">
            <v>高温镍基合金工业过滤器金属增材制造</v>
          </cell>
          <cell r="I301" t="str">
            <v>教师纵向课题</v>
          </cell>
          <cell r="J301" t="str">
            <v>应用研究</v>
          </cell>
          <cell r="K301" t="str">
            <v>在实验中完成</v>
          </cell>
          <cell r="L301" t="str">
            <v>论文</v>
          </cell>
          <cell r="M301" t="str">
            <v>B21094</v>
          </cell>
          <cell r="N301" t="str">
            <v>王迪</v>
          </cell>
        </row>
        <row r="302">
          <cell r="B302" t="str">
            <v>陈汉造</v>
          </cell>
          <cell r="C302" t="str">
            <v>201430112435</v>
          </cell>
          <cell r="D302" t="str">
            <v>陈汉造</v>
          </cell>
          <cell r="E302" t="str">
            <v>机械与汽车工程学院</v>
          </cell>
          <cell r="F302" t="str">
            <v>机械工程(创新班)</v>
          </cell>
          <cell r="G302" t="str">
            <v>14机械创新班</v>
          </cell>
          <cell r="H302" t="str">
            <v>基于深度分层特征的焊缝特征点检测方法研究</v>
          </cell>
          <cell r="I302" t="str">
            <v>教师纵向课题</v>
          </cell>
          <cell r="J302" t="str">
            <v>应用基础研究</v>
          </cell>
          <cell r="K302" t="str">
            <v>在实验中完成</v>
          </cell>
          <cell r="L302" t="str">
            <v>论文</v>
          </cell>
          <cell r="M302" t="str">
            <v>B01249</v>
          </cell>
          <cell r="N302" t="str">
            <v>邹焱飚</v>
          </cell>
        </row>
        <row r="303">
          <cell r="B303" t="str">
            <v>陈子钊</v>
          </cell>
          <cell r="C303" t="str">
            <v>201430112459</v>
          </cell>
          <cell r="D303" t="str">
            <v>陈子钊</v>
          </cell>
          <cell r="E303" t="str">
            <v>机械与汽车工程学院</v>
          </cell>
          <cell r="F303" t="str">
            <v>机械工程(创新班)</v>
          </cell>
          <cell r="G303" t="str">
            <v>14机械创新班</v>
          </cell>
          <cell r="H303" t="str">
            <v>热式流量计性能测试</v>
          </cell>
          <cell r="I303" t="str">
            <v>教师横向课题</v>
          </cell>
          <cell r="J303" t="str">
            <v>应用研究</v>
          </cell>
          <cell r="K303" t="str">
            <v>其他</v>
          </cell>
          <cell r="L303" t="str">
            <v>论文</v>
          </cell>
          <cell r="M303" t="str">
            <v>B01265</v>
          </cell>
          <cell r="N303" t="str">
            <v>黄延禄</v>
          </cell>
        </row>
        <row r="304">
          <cell r="B304" t="str">
            <v>陈锴彬</v>
          </cell>
          <cell r="C304" t="str">
            <v>201430112466</v>
          </cell>
          <cell r="D304" t="str">
            <v>陈锴彬</v>
          </cell>
          <cell r="E304" t="str">
            <v>机械与汽车工程学院</v>
          </cell>
          <cell r="F304" t="str">
            <v>机械工程(创新班)</v>
          </cell>
          <cell r="G304" t="str">
            <v>14机械创新班</v>
          </cell>
          <cell r="H304" t="str">
            <v>基于表面肌电信号的人体手臂关节运动预测</v>
          </cell>
          <cell r="I304" t="str">
            <v>教师纵向课题</v>
          </cell>
          <cell r="J304" t="str">
            <v>应用基础研究</v>
          </cell>
          <cell r="K304" t="str">
            <v>在实验中完成</v>
          </cell>
          <cell r="L304" t="str">
            <v>论文</v>
          </cell>
          <cell r="M304" t="str">
            <v>B21111</v>
          </cell>
          <cell r="N304" t="str">
            <v>黄沿江</v>
          </cell>
        </row>
        <row r="305">
          <cell r="B305" t="str">
            <v>崔延鑫</v>
          </cell>
          <cell r="C305" t="str">
            <v>201430112473</v>
          </cell>
          <cell r="D305" t="str">
            <v>崔延鑫</v>
          </cell>
          <cell r="E305" t="str">
            <v>机械与汽车工程学院</v>
          </cell>
          <cell r="F305" t="str">
            <v>机械工程(创新班)</v>
          </cell>
          <cell r="G305" t="str">
            <v>14机械创新班</v>
          </cell>
          <cell r="H305" t="str">
            <v>机器人K-TIG焊电信号及声信号采集系统设计</v>
          </cell>
          <cell r="I305" t="str">
            <v>教师纵向课题</v>
          </cell>
          <cell r="J305" t="str">
            <v>应用研究</v>
          </cell>
          <cell r="K305" t="str">
            <v>在实验中完成</v>
          </cell>
          <cell r="L305" t="str">
            <v>论文</v>
          </cell>
          <cell r="M305" t="str">
            <v>B01250</v>
          </cell>
          <cell r="N305" t="str">
            <v>石永华</v>
          </cell>
        </row>
        <row r="306">
          <cell r="B306" t="str">
            <v>黄雄荣</v>
          </cell>
          <cell r="C306" t="str">
            <v>201430112503</v>
          </cell>
          <cell r="D306" t="str">
            <v>黄雄荣</v>
          </cell>
          <cell r="E306" t="str">
            <v>机械与汽车工程学院</v>
          </cell>
          <cell r="F306" t="str">
            <v>机械工程(创新班)</v>
          </cell>
          <cell r="G306" t="str">
            <v>14机械创新班</v>
          </cell>
          <cell r="H306" t="str">
            <v>一次性五谷磨粉机设计</v>
          </cell>
          <cell r="I306" t="str">
            <v>教师横向课题</v>
          </cell>
          <cell r="J306" t="str">
            <v>应用研究</v>
          </cell>
          <cell r="K306" t="str">
            <v>在实验中完成</v>
          </cell>
          <cell r="L306" t="str">
            <v>设计+论文</v>
          </cell>
          <cell r="M306" t="str">
            <v>B01121</v>
          </cell>
          <cell r="N306" t="str">
            <v>莫海军</v>
          </cell>
        </row>
        <row r="307">
          <cell r="B307" t="str">
            <v>金鸿</v>
          </cell>
          <cell r="C307" t="str">
            <v>201430113012</v>
          </cell>
          <cell r="D307" t="str">
            <v>金鸿</v>
          </cell>
          <cell r="E307" t="str">
            <v>机械与汽车工程学院</v>
          </cell>
          <cell r="F307" t="str">
            <v>机械工程(创新班)</v>
          </cell>
          <cell r="G307" t="str">
            <v>14机械创新班</v>
          </cell>
          <cell r="H307" t="str">
            <v>纳米尺度立体结构精密磨削实验研究</v>
          </cell>
          <cell r="I307" t="str">
            <v>教师纵向课题</v>
          </cell>
          <cell r="J307" t="str">
            <v>应用基础研究</v>
          </cell>
          <cell r="K307" t="str">
            <v>在实验中完成</v>
          </cell>
          <cell r="L307" t="str">
            <v>论文</v>
          </cell>
          <cell r="M307" t="str">
            <v>B01179</v>
          </cell>
          <cell r="N307" t="str">
            <v>谢晋</v>
          </cell>
        </row>
        <row r="308">
          <cell r="B308" t="str">
            <v>金林</v>
          </cell>
          <cell r="C308" t="str">
            <v>201430113029</v>
          </cell>
          <cell r="D308" t="str">
            <v>金林</v>
          </cell>
          <cell r="E308" t="str">
            <v>机械与汽车工程学院</v>
          </cell>
          <cell r="F308" t="str">
            <v>机械工程(创新班)</v>
          </cell>
          <cell r="G308" t="str">
            <v>14机械创新班</v>
          </cell>
          <cell r="H308" t="str">
            <v>基于碰撞仿真的汽车吸能件轻量化研究</v>
          </cell>
          <cell r="I308" t="str">
            <v>教师纵向课题</v>
          </cell>
          <cell r="J308" t="str">
            <v>应用基础研究</v>
          </cell>
          <cell r="K308" t="str">
            <v>在实验中完成</v>
          </cell>
          <cell r="L308" t="str">
            <v>论文</v>
          </cell>
          <cell r="M308" t="str">
            <v>B01100</v>
          </cell>
          <cell r="N308" t="str">
            <v>刘旺玉</v>
          </cell>
        </row>
        <row r="309">
          <cell r="B309" t="str">
            <v>赖林生</v>
          </cell>
          <cell r="C309" t="str">
            <v>201430113036</v>
          </cell>
          <cell r="D309" t="str">
            <v>赖林生</v>
          </cell>
          <cell r="E309" t="str">
            <v>机械与汽车工程学院</v>
          </cell>
          <cell r="F309" t="str">
            <v>机械工程(创新班)</v>
          </cell>
          <cell r="G309" t="str">
            <v>14机械创新班</v>
          </cell>
          <cell r="H309" t="str">
            <v>微透镜阵列基板生产设备的控制装置及其调试</v>
          </cell>
          <cell r="I309" t="str">
            <v>教师纵向课题</v>
          </cell>
          <cell r="J309" t="str">
            <v>应用基础研究</v>
          </cell>
          <cell r="K309" t="str">
            <v>在实验中完成</v>
          </cell>
          <cell r="L309" t="str">
            <v>论文</v>
          </cell>
          <cell r="M309" t="str">
            <v>B01179</v>
          </cell>
          <cell r="N309" t="str">
            <v>谢晋</v>
          </cell>
        </row>
        <row r="310">
          <cell r="B310" t="str">
            <v>黎应豪</v>
          </cell>
          <cell r="C310" t="str">
            <v>201430113043</v>
          </cell>
          <cell r="D310" t="str">
            <v>黎应豪</v>
          </cell>
          <cell r="E310" t="str">
            <v>机械与汽车工程学院</v>
          </cell>
          <cell r="F310" t="str">
            <v>机械工程(创新班)</v>
          </cell>
          <cell r="G310" t="str">
            <v>14机械创新班</v>
          </cell>
          <cell r="H310" t="str">
            <v>基于深度学习的纹理缺陷视觉检测关键技术研究</v>
          </cell>
          <cell r="I310" t="str">
            <v>教师纵向课题</v>
          </cell>
          <cell r="J310" t="str">
            <v>应用基础研究</v>
          </cell>
          <cell r="K310" t="str">
            <v>在工程实践中完成</v>
          </cell>
          <cell r="L310" t="str">
            <v>具体作品（如软件等）+论文</v>
          </cell>
          <cell r="M310" t="str">
            <v>B01276</v>
          </cell>
          <cell r="N310" t="str">
            <v>胡广华</v>
          </cell>
        </row>
        <row r="311">
          <cell r="B311" t="str">
            <v>梁俊文</v>
          </cell>
          <cell r="C311" t="str">
            <v>201430113050</v>
          </cell>
          <cell r="D311" t="str">
            <v>梁俊文</v>
          </cell>
          <cell r="E311" t="str">
            <v>机械与汽车工程学院</v>
          </cell>
          <cell r="F311" t="str">
            <v>机械工程(创新班)</v>
          </cell>
          <cell r="G311" t="str">
            <v>14机械创新班</v>
          </cell>
          <cell r="H311" t="str">
            <v>微纳操作微夹持器分析与设计</v>
          </cell>
          <cell r="I311" t="str">
            <v>教师纵向课题</v>
          </cell>
          <cell r="J311" t="str">
            <v>应用基础研究</v>
          </cell>
          <cell r="K311" t="str">
            <v>其他</v>
          </cell>
          <cell r="L311" t="str">
            <v>论文</v>
          </cell>
          <cell r="M311" t="str">
            <v>B01224</v>
          </cell>
          <cell r="N311" t="str">
            <v>张宪民</v>
          </cell>
        </row>
        <row r="312">
          <cell r="B312" t="str">
            <v>林金帆</v>
          </cell>
          <cell r="C312" t="str">
            <v>201430113067</v>
          </cell>
          <cell r="D312" t="str">
            <v>林金帆</v>
          </cell>
          <cell r="E312" t="str">
            <v>机械与汽车工程学院</v>
          </cell>
          <cell r="F312" t="str">
            <v>机械工程(创新班)</v>
          </cell>
          <cell r="G312" t="str">
            <v>14机械创新班</v>
          </cell>
          <cell r="H312" t="str">
            <v>面向玻璃幕墙胶接结构损伤热波检测的激光热激励系统设计</v>
          </cell>
          <cell r="I312" t="str">
            <v>教师纵向课题</v>
          </cell>
          <cell r="J312" t="str">
            <v>应用研究</v>
          </cell>
          <cell r="K312" t="str">
            <v>在工程实践中完成</v>
          </cell>
          <cell r="M312" t="str">
            <v>B01284</v>
          </cell>
          <cell r="N312" t="str">
            <v>洪晓斌</v>
          </cell>
        </row>
        <row r="313">
          <cell r="B313" t="str">
            <v>刘清彬</v>
          </cell>
          <cell r="C313" t="str">
            <v>201430113074</v>
          </cell>
          <cell r="D313" t="str">
            <v>刘清彬</v>
          </cell>
          <cell r="E313" t="str">
            <v>机械与汽车工程学院</v>
          </cell>
          <cell r="F313" t="str">
            <v>机械工程(创新班)</v>
          </cell>
          <cell r="G313" t="str">
            <v>14机械创新班</v>
          </cell>
          <cell r="H313" t="str">
            <v>新能源动力汽车锂电池包水冷散热设计</v>
          </cell>
          <cell r="I313" t="str">
            <v>教师横向课题</v>
          </cell>
          <cell r="J313" t="str">
            <v>应用研究</v>
          </cell>
          <cell r="K313" t="str">
            <v>在实验中完成</v>
          </cell>
          <cell r="L313" t="str">
            <v>设计+论文</v>
          </cell>
          <cell r="M313" t="str">
            <v>B01100</v>
          </cell>
          <cell r="N313" t="str">
            <v>刘旺玉</v>
          </cell>
        </row>
        <row r="314">
          <cell r="B314" t="str">
            <v>毛广扬</v>
          </cell>
          <cell r="C314" t="str">
            <v>201430113081</v>
          </cell>
          <cell r="D314" t="str">
            <v>毛广扬</v>
          </cell>
          <cell r="E314" t="str">
            <v>机械与汽车工程学院</v>
          </cell>
          <cell r="F314" t="str">
            <v>机械工程(创新班)</v>
          </cell>
          <cell r="G314" t="str">
            <v>14机械创新班</v>
          </cell>
          <cell r="H314" t="str">
            <v>两自由度宏动定位平台分析、设计与控制</v>
          </cell>
          <cell r="I314" t="str">
            <v>教师纵向课题</v>
          </cell>
          <cell r="J314" t="str">
            <v>应用基础研究</v>
          </cell>
          <cell r="K314" t="str">
            <v>在实验中完成</v>
          </cell>
          <cell r="L314" t="str">
            <v>论文</v>
          </cell>
          <cell r="M314" t="str">
            <v>B21125</v>
          </cell>
          <cell r="N314" t="str">
            <v>朱本亮</v>
          </cell>
        </row>
        <row r="315">
          <cell r="B315" t="str">
            <v>潘保有</v>
          </cell>
          <cell r="C315" t="str">
            <v>201430113098</v>
          </cell>
          <cell r="D315" t="str">
            <v>潘保有</v>
          </cell>
          <cell r="E315" t="str">
            <v>机械与汽车工程学院</v>
          </cell>
          <cell r="F315" t="str">
            <v>机械工程(创新班)</v>
          </cell>
          <cell r="G315" t="str">
            <v>14机械创新班</v>
          </cell>
          <cell r="H315" t="str">
            <v>犁切制备锂离子电池复合微结构集流体的研究</v>
          </cell>
          <cell r="I315" t="str">
            <v>教师纵向课题</v>
          </cell>
          <cell r="J315" t="str">
            <v>基础研究</v>
          </cell>
          <cell r="K315" t="str">
            <v>在实验中完成</v>
          </cell>
          <cell r="L315" t="str">
            <v>论文</v>
          </cell>
          <cell r="M315" t="str">
            <v>B21098</v>
          </cell>
          <cell r="N315" t="str">
            <v>袁伟</v>
          </cell>
        </row>
        <row r="316">
          <cell r="B316" t="str">
            <v>邵琰杰</v>
          </cell>
          <cell r="C316" t="str">
            <v>201430113104</v>
          </cell>
          <cell r="D316" t="str">
            <v>邵琰杰</v>
          </cell>
          <cell r="E316" t="str">
            <v>机械与汽车工程学院</v>
          </cell>
          <cell r="F316" t="str">
            <v>机械工程(创新班)</v>
          </cell>
          <cell r="G316" t="str">
            <v>14机械创新班</v>
          </cell>
          <cell r="H316" t="str">
            <v>一种自动炒菜机的智能化设计</v>
          </cell>
          <cell r="I316" t="str">
            <v>自选课题</v>
          </cell>
          <cell r="J316" t="str">
            <v>应用研究</v>
          </cell>
          <cell r="K316" t="str">
            <v>在工程实践中完成</v>
          </cell>
          <cell r="L316" t="str">
            <v>设计+论文</v>
          </cell>
          <cell r="M316" t="str">
            <v>B01016</v>
          </cell>
          <cell r="N316" t="str">
            <v>陈扬枝</v>
          </cell>
        </row>
        <row r="317">
          <cell r="B317" t="str">
            <v>王欣翰</v>
          </cell>
          <cell r="C317" t="str">
            <v>201430113111</v>
          </cell>
          <cell r="D317" t="str">
            <v>王欣翰</v>
          </cell>
          <cell r="E317" t="str">
            <v>机械与汽车工程学院</v>
          </cell>
          <cell r="F317" t="str">
            <v>机械工程(创新班)</v>
          </cell>
          <cell r="G317" t="str">
            <v>14机械创新班</v>
          </cell>
          <cell r="H317" t="str">
            <v>热镀锌风刀流场与压力场的计算研究</v>
          </cell>
          <cell r="I317" t="str">
            <v>教师横向课题</v>
          </cell>
          <cell r="J317" t="str">
            <v>应用基础研究</v>
          </cell>
          <cell r="K317" t="str">
            <v>在工程实践中完成</v>
          </cell>
          <cell r="L317" t="str">
            <v>论文</v>
          </cell>
          <cell r="M317" t="str">
            <v>B01265</v>
          </cell>
          <cell r="N317" t="str">
            <v>黄延禄</v>
          </cell>
        </row>
        <row r="318">
          <cell r="B318" t="str">
            <v>王业平</v>
          </cell>
          <cell r="C318" t="str">
            <v>201430113128</v>
          </cell>
          <cell r="D318" t="str">
            <v>王业平</v>
          </cell>
          <cell r="E318" t="str">
            <v>机械与汽车工程学院</v>
          </cell>
          <cell r="F318" t="str">
            <v>机械工程(创新班)</v>
          </cell>
          <cell r="G318" t="str">
            <v>14机械创新班</v>
          </cell>
          <cell r="H318" t="str">
            <v>一种基于拓扑优化的串联弹性器件设计与分析</v>
          </cell>
          <cell r="I318" t="str">
            <v>教师纵向课题</v>
          </cell>
          <cell r="J318" t="str">
            <v>应用基础研究</v>
          </cell>
          <cell r="K318" t="str">
            <v>在实验中完成</v>
          </cell>
          <cell r="L318" t="str">
            <v>论文</v>
          </cell>
          <cell r="M318" t="str">
            <v>B21111</v>
          </cell>
          <cell r="N318" t="str">
            <v>黄沿江</v>
          </cell>
        </row>
        <row r="319">
          <cell r="B319" t="str">
            <v>王予</v>
          </cell>
          <cell r="C319" t="str">
            <v>201430113135</v>
          </cell>
          <cell r="D319" t="str">
            <v>王予</v>
          </cell>
          <cell r="E319" t="str">
            <v>机械与汽车工程学院</v>
          </cell>
          <cell r="F319" t="str">
            <v>机械工程(创新班)</v>
          </cell>
          <cell r="G319" t="str">
            <v>14机械创新班</v>
          </cell>
          <cell r="H319" t="str">
            <v>热式流量计的物理场计算</v>
          </cell>
          <cell r="I319" t="str">
            <v>自选课题</v>
          </cell>
          <cell r="J319" t="str">
            <v>应用研究</v>
          </cell>
          <cell r="K319" t="str">
            <v>在工程实践中完成</v>
          </cell>
          <cell r="L319" t="str">
            <v>论文</v>
          </cell>
          <cell r="M319" t="str">
            <v>B01265</v>
          </cell>
          <cell r="N319" t="str">
            <v>黄延禄</v>
          </cell>
        </row>
        <row r="320">
          <cell r="B320" t="str">
            <v>翁昌威</v>
          </cell>
          <cell r="C320" t="str">
            <v>201430113142</v>
          </cell>
          <cell r="D320" t="str">
            <v>翁昌威</v>
          </cell>
          <cell r="E320" t="str">
            <v>机械与汽车工程学院</v>
          </cell>
          <cell r="F320" t="str">
            <v>机械工程(创新班)</v>
          </cell>
          <cell r="G320" t="str">
            <v>14机械创新班</v>
          </cell>
          <cell r="H320" t="str">
            <v>NiTi记忆合金激光选区熔化增材制造工艺研究</v>
          </cell>
          <cell r="I320" t="str">
            <v>教师纵向课题</v>
          </cell>
          <cell r="J320" t="str">
            <v>应用基础研究</v>
          </cell>
          <cell r="K320" t="str">
            <v>在实验中完成</v>
          </cell>
          <cell r="L320" t="str">
            <v>论文</v>
          </cell>
          <cell r="M320" t="str">
            <v>B21132</v>
          </cell>
          <cell r="N320" t="str">
            <v>宋长辉</v>
          </cell>
        </row>
        <row r="321">
          <cell r="B321" t="str">
            <v>徐沛恳</v>
          </cell>
          <cell r="C321" t="str">
            <v>201430113166</v>
          </cell>
          <cell r="D321" t="str">
            <v>徐沛恳</v>
          </cell>
          <cell r="E321" t="str">
            <v>机械与汽车工程学院</v>
          </cell>
          <cell r="F321" t="str">
            <v>机械工程(创新班)</v>
          </cell>
          <cell r="G321" t="str">
            <v>14机械创新班</v>
          </cell>
          <cell r="H321" t="str">
            <v>皮带式滚直机结构设计</v>
          </cell>
          <cell r="I321" t="str">
            <v>教师横向课题</v>
          </cell>
          <cell r="J321" t="str">
            <v>应用研究</v>
          </cell>
          <cell r="K321" t="str">
            <v>在工程实践中完成</v>
          </cell>
          <cell r="L321" t="str">
            <v>设计+论文</v>
          </cell>
          <cell r="M321" t="str">
            <v>B01082</v>
          </cell>
          <cell r="N321" t="str">
            <v>李勇</v>
          </cell>
        </row>
        <row r="322">
          <cell r="B322" t="str">
            <v>曾得志</v>
          </cell>
          <cell r="C322" t="str">
            <v>201430113180</v>
          </cell>
          <cell r="D322" t="str">
            <v>曾得志</v>
          </cell>
          <cell r="E322" t="str">
            <v>机械与汽车工程学院</v>
          </cell>
          <cell r="F322" t="str">
            <v>机械工程(创新班)</v>
          </cell>
          <cell r="G322" t="str">
            <v>14机械创新班</v>
          </cell>
          <cell r="H322" t="str">
            <v>低温等离子清洗用电源及控制系统研究</v>
          </cell>
          <cell r="I322" t="str">
            <v>教师横向课题</v>
          </cell>
          <cell r="J322" t="str">
            <v>应用研究</v>
          </cell>
          <cell r="K322" t="str">
            <v>在实验中完成</v>
          </cell>
          <cell r="L322" t="str">
            <v>论文</v>
          </cell>
          <cell r="M322" t="str">
            <v>B01186</v>
          </cell>
          <cell r="N322" t="str">
            <v>薛家祥</v>
          </cell>
        </row>
        <row r="323">
          <cell r="B323" t="str">
            <v>郑少武</v>
          </cell>
          <cell r="C323" t="str">
            <v>201430113197</v>
          </cell>
          <cell r="D323" t="str">
            <v>郑少武</v>
          </cell>
          <cell r="E323" t="str">
            <v>机械与汽车工程学院</v>
          </cell>
          <cell r="F323" t="str">
            <v>机械工程(创新班)</v>
          </cell>
          <cell r="G323" t="str">
            <v>14机械创新班</v>
          </cell>
          <cell r="H323" t="str">
            <v>基于视觉的交通信号灯识别方法研究</v>
          </cell>
          <cell r="I323" t="str">
            <v>教师横向课题</v>
          </cell>
          <cell r="J323" t="str">
            <v>应用研究</v>
          </cell>
          <cell r="K323" t="str">
            <v>在工程实践中完成</v>
          </cell>
          <cell r="L323" t="str">
            <v>设计+论文</v>
          </cell>
          <cell r="M323" t="str">
            <v>B01261</v>
          </cell>
          <cell r="N323" t="str">
            <v>张东</v>
          </cell>
        </row>
        <row r="324">
          <cell r="B324" t="str">
            <v>钟凯帆</v>
          </cell>
          <cell r="C324" t="str">
            <v>201430113203</v>
          </cell>
          <cell r="D324" t="str">
            <v>钟凯帆</v>
          </cell>
          <cell r="E324" t="str">
            <v>机械与汽车工程学院</v>
          </cell>
          <cell r="F324" t="str">
            <v>机械工程(创新班)</v>
          </cell>
          <cell r="G324" t="str">
            <v>14机械创新班</v>
          </cell>
          <cell r="H324" t="str">
            <v>基于 AX=XB 模型的机器人手眼标定精度优化研究</v>
          </cell>
          <cell r="I324" t="str">
            <v>教师纵向课题</v>
          </cell>
          <cell r="J324" t="str">
            <v>应用基础研究</v>
          </cell>
          <cell r="K324" t="str">
            <v>其他</v>
          </cell>
          <cell r="L324" t="str">
            <v>论文</v>
          </cell>
          <cell r="M324" t="str">
            <v>B01288</v>
          </cell>
          <cell r="N324" t="str">
            <v>王念峰</v>
          </cell>
        </row>
        <row r="325">
          <cell r="B325" t="str">
            <v>郭奥钿</v>
          </cell>
          <cell r="C325" t="str">
            <v>201436112484</v>
          </cell>
          <cell r="D325" t="str">
            <v>郭奥钿</v>
          </cell>
          <cell r="E325" t="str">
            <v>机械与汽车工程学院</v>
          </cell>
          <cell r="F325" t="str">
            <v>机械工程(创新班)</v>
          </cell>
          <cell r="G325" t="str">
            <v>14机械创新班</v>
          </cell>
          <cell r="H325" t="str">
            <v>基于裂纹扩展的纳米流道精密成型与评价</v>
          </cell>
          <cell r="I325" t="str">
            <v>教师横向课题</v>
          </cell>
          <cell r="J325" t="str">
            <v>基础研究</v>
          </cell>
          <cell r="K325" t="str">
            <v>在实验中完成</v>
          </cell>
          <cell r="L325" t="str">
            <v>论文</v>
          </cell>
          <cell r="M325" t="str">
            <v>B01179</v>
          </cell>
          <cell r="N325" t="str">
            <v>谢晋</v>
          </cell>
        </row>
        <row r="326">
          <cell r="B326" t="str">
            <v>曹子恒</v>
          </cell>
          <cell r="C326" t="str">
            <v>201430040011</v>
          </cell>
          <cell r="D326" t="str">
            <v>曹子恒</v>
          </cell>
          <cell r="E326" t="str">
            <v>机械与汽车工程学院</v>
          </cell>
          <cell r="F326" t="str">
            <v>能源与动力工程(车用发动机)</v>
          </cell>
          <cell r="G326" t="str">
            <v>14能源（车用发动机）</v>
          </cell>
          <cell r="H326" t="str">
            <v>深度学习方法在驾驶视频目标检测中的应用——Faster RCNN 试验研究</v>
          </cell>
          <cell r="I326" t="str">
            <v>教师横向课题</v>
          </cell>
          <cell r="J326" t="str">
            <v>应用研究</v>
          </cell>
          <cell r="K326" t="str">
            <v>在工程实践中完成</v>
          </cell>
          <cell r="L326" t="str">
            <v>论文</v>
          </cell>
          <cell r="M326" t="str">
            <v>B21063</v>
          </cell>
          <cell r="N326" t="str">
            <v>张国辉</v>
          </cell>
        </row>
        <row r="327">
          <cell r="B327" t="str">
            <v>陈志培</v>
          </cell>
          <cell r="C327" t="str">
            <v>201430040028</v>
          </cell>
          <cell r="D327" t="str">
            <v>陈志培</v>
          </cell>
          <cell r="E327" t="str">
            <v>机械与汽车工程学院</v>
          </cell>
          <cell r="F327" t="str">
            <v>能源与动力工程(车用发动机)</v>
          </cell>
          <cell r="G327" t="str">
            <v>14能源（车用发动机）</v>
          </cell>
          <cell r="H327" t="str">
            <v>无人船靠泊动态水动力模型研究</v>
          </cell>
          <cell r="I327" t="str">
            <v>教师纵向课题</v>
          </cell>
          <cell r="J327" t="str">
            <v>应用基础研究</v>
          </cell>
          <cell r="K327" t="str">
            <v>在工程实践中完成</v>
          </cell>
          <cell r="L327" t="str">
            <v>论文</v>
          </cell>
          <cell r="M327" t="str">
            <v>B21080</v>
          </cell>
          <cell r="N327" t="str">
            <v>肖国权</v>
          </cell>
        </row>
        <row r="328">
          <cell r="B328" t="str">
            <v>陈钊杰</v>
          </cell>
          <cell r="C328" t="str">
            <v>201430040035</v>
          </cell>
          <cell r="D328" t="str">
            <v>陈钊杰</v>
          </cell>
          <cell r="E328" t="str">
            <v>机械与汽车工程学院</v>
          </cell>
          <cell r="F328" t="str">
            <v>能源与动力工程(车用发动机)</v>
          </cell>
          <cell r="G328" t="str">
            <v>14能源（车用发动机）</v>
          </cell>
          <cell r="H328" t="str">
            <v>柴油添加剂对颗粒物排放特性影响的试验研究</v>
          </cell>
          <cell r="I328" t="str">
            <v>教师纵向课题</v>
          </cell>
          <cell r="J328" t="str">
            <v>应用研究</v>
          </cell>
          <cell r="K328" t="str">
            <v>在实验中完成</v>
          </cell>
          <cell r="L328" t="str">
            <v>论文</v>
          </cell>
          <cell r="M328" t="str">
            <v>B21005</v>
          </cell>
          <cell r="N328" t="str">
            <v>陈子健</v>
          </cell>
        </row>
        <row r="329">
          <cell r="B329" t="str">
            <v>陈铮锴</v>
          </cell>
          <cell r="C329" t="str">
            <v>201430040042</v>
          </cell>
          <cell r="D329" t="str">
            <v>陈铮锴</v>
          </cell>
          <cell r="E329" t="str">
            <v>机械与汽车工程学院</v>
          </cell>
          <cell r="F329" t="str">
            <v>能源与动力工程(车用发动机)</v>
          </cell>
          <cell r="G329" t="str">
            <v>14能源（车用发动机）</v>
          </cell>
          <cell r="H329" t="str">
            <v>双层升降横移式立体车库设计</v>
          </cell>
          <cell r="I329" t="str">
            <v>自选课题</v>
          </cell>
          <cell r="J329" t="str">
            <v>应用研究</v>
          </cell>
          <cell r="K329" t="str">
            <v>其他</v>
          </cell>
          <cell r="L329" t="str">
            <v>设计+论文</v>
          </cell>
          <cell r="M329" t="str">
            <v>B21008</v>
          </cell>
          <cell r="N329" t="str">
            <v>丁问司</v>
          </cell>
        </row>
        <row r="330">
          <cell r="B330" t="str">
            <v>崔良钾</v>
          </cell>
          <cell r="C330" t="str">
            <v>201430040059</v>
          </cell>
          <cell r="D330" t="str">
            <v>崔良钾</v>
          </cell>
          <cell r="E330" t="str">
            <v>机械与汽车工程学院</v>
          </cell>
          <cell r="F330" t="str">
            <v>能源与动力工程(车用发动机)</v>
          </cell>
          <cell r="G330" t="str">
            <v>14能源（车用发动机）</v>
          </cell>
          <cell r="H330" t="str">
            <v>一种轿车室内空气净化器的结构优化设计</v>
          </cell>
          <cell r="I330" t="str">
            <v>自选课题</v>
          </cell>
          <cell r="J330" t="str">
            <v>应用研究</v>
          </cell>
          <cell r="K330" t="str">
            <v>在工程实践中完成</v>
          </cell>
          <cell r="L330" t="str">
            <v>设计+论文</v>
          </cell>
          <cell r="M330" t="str">
            <v>B21080</v>
          </cell>
          <cell r="N330" t="str">
            <v>肖国权</v>
          </cell>
        </row>
        <row r="331">
          <cell r="B331" t="str">
            <v>方贵诗</v>
          </cell>
          <cell r="C331" t="str">
            <v>201430040097</v>
          </cell>
          <cell r="D331" t="str">
            <v>方贵诗</v>
          </cell>
          <cell r="E331" t="str">
            <v>机械与汽车工程学院</v>
          </cell>
          <cell r="F331" t="str">
            <v>能源与动力工程(车用发动机)</v>
          </cell>
          <cell r="G331" t="str">
            <v>14能源（车用发动机）</v>
          </cell>
          <cell r="H331" t="str">
            <v>电池热管理系统的设计</v>
          </cell>
          <cell r="I331" t="str">
            <v>自选课题</v>
          </cell>
          <cell r="J331" t="str">
            <v>应用研究</v>
          </cell>
          <cell r="K331" t="str">
            <v>其他</v>
          </cell>
          <cell r="L331" t="str">
            <v>论文</v>
          </cell>
          <cell r="M331" t="str">
            <v>B21059</v>
          </cell>
          <cell r="N331" t="str">
            <v>王红民</v>
          </cell>
        </row>
        <row r="332">
          <cell r="B332" t="str">
            <v>何勇威</v>
          </cell>
          <cell r="C332" t="str">
            <v>201430040110</v>
          </cell>
          <cell r="D332" t="str">
            <v>何勇威</v>
          </cell>
          <cell r="E332" t="str">
            <v>机械与汽车工程学院</v>
          </cell>
          <cell r="F332" t="str">
            <v>能源与动力工程(车用发动机)</v>
          </cell>
          <cell r="G332" t="str">
            <v>14能源（车用发动机）</v>
          </cell>
          <cell r="H332" t="str">
            <v>某汽车概念车设计及油泥模型制作</v>
          </cell>
          <cell r="I332" t="str">
            <v>自选课题</v>
          </cell>
          <cell r="J332" t="str">
            <v>应用基础研究</v>
          </cell>
          <cell r="K332" t="str">
            <v>在工程实践中完成</v>
          </cell>
          <cell r="L332" t="str">
            <v>设计+论文</v>
          </cell>
          <cell r="M332" t="str">
            <v>B21080</v>
          </cell>
          <cell r="N332" t="str">
            <v>肖国权</v>
          </cell>
        </row>
        <row r="333">
          <cell r="B333" t="str">
            <v>黄盛和</v>
          </cell>
          <cell r="C333" t="str">
            <v>201430040134</v>
          </cell>
          <cell r="D333" t="str">
            <v>黄盛和</v>
          </cell>
          <cell r="E333" t="str">
            <v>机械与汽车工程学院</v>
          </cell>
          <cell r="F333" t="str">
            <v>能源与动力工程(车用发动机)</v>
          </cell>
          <cell r="G333" t="str">
            <v>14能源（车用发动机）</v>
          </cell>
          <cell r="H333" t="str">
            <v>大功率变速恒频风力发电机传动装置的设计</v>
          </cell>
          <cell r="I333" t="str">
            <v>自选课题</v>
          </cell>
          <cell r="J333" t="str">
            <v>应用研究</v>
          </cell>
          <cell r="K333" t="str">
            <v>其他</v>
          </cell>
          <cell r="L333" t="str">
            <v>设计+论文</v>
          </cell>
          <cell r="M333" t="str">
            <v>B21040</v>
          </cell>
          <cell r="N333" t="str">
            <v>谢小鹏</v>
          </cell>
        </row>
        <row r="334">
          <cell r="B334" t="str">
            <v>黄梓鹏</v>
          </cell>
          <cell r="C334" t="str">
            <v>201430040141</v>
          </cell>
          <cell r="D334" t="str">
            <v>黄梓鹏</v>
          </cell>
          <cell r="E334" t="str">
            <v>机械与汽车工程学院</v>
          </cell>
          <cell r="F334" t="str">
            <v>能源与动力工程(车用发动机)</v>
          </cell>
          <cell r="G334" t="str">
            <v>14能源（车用发动机）</v>
          </cell>
          <cell r="H334" t="str">
            <v>燃料电池输出特性分析研究</v>
          </cell>
          <cell r="I334" t="str">
            <v>教师纵向课题</v>
          </cell>
          <cell r="J334" t="str">
            <v>应用研究</v>
          </cell>
          <cell r="K334" t="str">
            <v>在实验中完成</v>
          </cell>
          <cell r="L334" t="str">
            <v>论文</v>
          </cell>
          <cell r="M334" t="str">
            <v>B21013</v>
          </cell>
          <cell r="N334" t="str">
            <v>简弃非</v>
          </cell>
        </row>
        <row r="335">
          <cell r="B335" t="str">
            <v>黎日升</v>
          </cell>
          <cell r="C335" t="str">
            <v>201430040158</v>
          </cell>
          <cell r="D335" t="str">
            <v>黎日升</v>
          </cell>
          <cell r="E335" t="str">
            <v>机械与汽车工程学院</v>
          </cell>
          <cell r="F335" t="str">
            <v>能源与动力工程(车用发动机)</v>
          </cell>
          <cell r="G335" t="str">
            <v>14能源（车用发动机）</v>
          </cell>
          <cell r="H335" t="str">
            <v>小型船舶运动水动力学CFD模拟研究</v>
          </cell>
          <cell r="I335" t="str">
            <v>教师纵向课题</v>
          </cell>
          <cell r="J335" t="str">
            <v>应用基础研究</v>
          </cell>
          <cell r="K335" t="str">
            <v>在工程实践中完成</v>
          </cell>
          <cell r="L335" t="str">
            <v>论文</v>
          </cell>
          <cell r="M335" t="str">
            <v>B21080</v>
          </cell>
          <cell r="N335" t="str">
            <v>肖国权</v>
          </cell>
        </row>
        <row r="336">
          <cell r="B336" t="str">
            <v>李诗成</v>
          </cell>
          <cell r="C336" t="str">
            <v>201430040172</v>
          </cell>
          <cell r="D336" t="str">
            <v>李诗成</v>
          </cell>
          <cell r="E336" t="str">
            <v>机械与汽车工程学院</v>
          </cell>
          <cell r="F336" t="str">
            <v>能源与动力工程(车用发动机)</v>
          </cell>
          <cell r="G336" t="str">
            <v>14能源（车用发动机）</v>
          </cell>
          <cell r="H336" t="str">
            <v>考虑操纵稳定性要求一种自动驾驶汽车轨迹优化方法</v>
          </cell>
          <cell r="I336" t="str">
            <v>教师纵向课题</v>
          </cell>
          <cell r="J336" t="str">
            <v>应用研究</v>
          </cell>
          <cell r="K336" t="str">
            <v>其他</v>
          </cell>
          <cell r="L336" t="str">
            <v>论文</v>
          </cell>
          <cell r="M336" t="str">
            <v>B21067</v>
          </cell>
          <cell r="N336" t="str">
            <v>兰凤崇</v>
          </cell>
        </row>
        <row r="337">
          <cell r="B337" t="str">
            <v>李向东</v>
          </cell>
          <cell r="C337" t="str">
            <v>201430040196</v>
          </cell>
          <cell r="D337" t="str">
            <v>李向东</v>
          </cell>
          <cell r="E337" t="str">
            <v>机械与汽车工程学院</v>
          </cell>
          <cell r="F337" t="str">
            <v>能源与动力工程(车用发动机)</v>
          </cell>
          <cell r="G337" t="str">
            <v>14能源（车用发动机）</v>
          </cell>
          <cell r="H337" t="str">
            <v>一种新型无人船的船体结构优化设计</v>
          </cell>
          <cell r="I337" t="str">
            <v>教师纵向课题</v>
          </cell>
          <cell r="J337" t="str">
            <v>应用研究</v>
          </cell>
          <cell r="K337" t="str">
            <v>在工程实践中完成</v>
          </cell>
          <cell r="L337" t="str">
            <v>设计+论文</v>
          </cell>
          <cell r="M337" t="str">
            <v>B21080</v>
          </cell>
          <cell r="N337" t="str">
            <v>肖国权</v>
          </cell>
        </row>
        <row r="338">
          <cell r="B338" t="str">
            <v>李子城</v>
          </cell>
          <cell r="C338" t="str">
            <v>201430040202</v>
          </cell>
          <cell r="D338" t="str">
            <v>李子城</v>
          </cell>
          <cell r="E338" t="str">
            <v>机械与汽车工程学院</v>
          </cell>
          <cell r="F338" t="str">
            <v>能源与动力工程(车用发动机)</v>
          </cell>
          <cell r="G338" t="str">
            <v>14能源（车用发动机）</v>
          </cell>
          <cell r="H338" t="str">
            <v>两片式风力发电机传动系统设计</v>
          </cell>
          <cell r="I338" t="str">
            <v>自选课题</v>
          </cell>
          <cell r="J338" t="str">
            <v>应用研究</v>
          </cell>
          <cell r="K338" t="str">
            <v>其他</v>
          </cell>
          <cell r="L338" t="str">
            <v>设计+论文</v>
          </cell>
          <cell r="M338" t="str">
            <v>B21040</v>
          </cell>
          <cell r="N338" t="str">
            <v>谢小鹏</v>
          </cell>
        </row>
        <row r="339">
          <cell r="B339" t="str">
            <v>梁兴湖</v>
          </cell>
          <cell r="C339" t="str">
            <v>201430040219</v>
          </cell>
          <cell r="D339" t="str">
            <v>梁兴湖</v>
          </cell>
          <cell r="E339" t="str">
            <v>机械与汽车工程学院</v>
          </cell>
          <cell r="F339" t="str">
            <v>能源与动力工程(车用发动机)</v>
          </cell>
          <cell r="G339" t="str">
            <v>14能源（车用发动机）</v>
          </cell>
          <cell r="H339" t="str">
            <v>车用燃料电池离心空压机三维流动建模及仿真研究</v>
          </cell>
          <cell r="I339" t="str">
            <v>自选课题</v>
          </cell>
          <cell r="J339" t="str">
            <v>应用基础研究</v>
          </cell>
          <cell r="L339" t="str">
            <v>论文</v>
          </cell>
          <cell r="M339" t="str">
            <v>B21129</v>
          </cell>
          <cell r="N339" t="str">
            <v>赵荣超</v>
          </cell>
        </row>
        <row r="340">
          <cell r="B340" t="str">
            <v>林沂</v>
          </cell>
          <cell r="C340" t="str">
            <v>201430040226</v>
          </cell>
          <cell r="D340" t="str">
            <v>林沂</v>
          </cell>
          <cell r="E340" t="str">
            <v>机械与汽车工程学院</v>
          </cell>
          <cell r="F340" t="str">
            <v>能源与动力工程(车用发动机)</v>
          </cell>
          <cell r="G340" t="str">
            <v>14能源（车用发动机）</v>
          </cell>
          <cell r="H340" t="str">
            <v>油液污染度在线检测研究-传感器设计</v>
          </cell>
          <cell r="I340" t="str">
            <v>自选课题</v>
          </cell>
          <cell r="J340" t="str">
            <v>应用研究</v>
          </cell>
          <cell r="K340" t="str">
            <v>在实验中完成</v>
          </cell>
          <cell r="L340" t="str">
            <v>论文</v>
          </cell>
          <cell r="M340" t="str">
            <v>B21047</v>
          </cell>
          <cell r="N340" t="str">
            <v>张勇</v>
          </cell>
        </row>
        <row r="341">
          <cell r="B341" t="str">
            <v>林裕旺</v>
          </cell>
          <cell r="C341" t="str">
            <v>201430040233</v>
          </cell>
          <cell r="D341" t="str">
            <v>林裕旺</v>
          </cell>
          <cell r="E341" t="str">
            <v>机械与汽车工程学院</v>
          </cell>
          <cell r="F341" t="str">
            <v>能源与动力工程(车用发动机)</v>
          </cell>
          <cell r="G341" t="str">
            <v>14能源（车用发动机）</v>
          </cell>
          <cell r="H341" t="str">
            <v>悬架液压衬套类静态特性的计算分析与测试</v>
          </cell>
          <cell r="I341" t="str">
            <v>自选课题</v>
          </cell>
          <cell r="J341" t="str">
            <v>应用基础研究</v>
          </cell>
          <cell r="K341" t="str">
            <v>在实验中完成</v>
          </cell>
          <cell r="L341" t="str">
            <v>设计+论文</v>
          </cell>
          <cell r="M341" t="str">
            <v>B21047</v>
          </cell>
          <cell r="N341" t="str">
            <v>张勇</v>
          </cell>
        </row>
        <row r="342">
          <cell r="B342" t="str">
            <v>吴伟涛</v>
          </cell>
          <cell r="C342" t="str">
            <v>201430040295</v>
          </cell>
          <cell r="D342" t="str">
            <v>吴伟涛</v>
          </cell>
          <cell r="E342" t="str">
            <v>机械与汽车工程学院</v>
          </cell>
          <cell r="F342" t="str">
            <v>能源与动力工程(车用发动机)</v>
          </cell>
          <cell r="G342" t="str">
            <v>14能源（车用发动机）</v>
          </cell>
          <cell r="H342" t="str">
            <v>油液含水量在线检测研究-传感器设计</v>
          </cell>
          <cell r="I342" t="str">
            <v>自选课题</v>
          </cell>
          <cell r="J342" t="str">
            <v>应用研究</v>
          </cell>
          <cell r="K342" t="str">
            <v>在实验中完成</v>
          </cell>
          <cell r="L342" t="str">
            <v>设计+论文</v>
          </cell>
          <cell r="M342" t="str">
            <v>B21047</v>
          </cell>
          <cell r="N342" t="str">
            <v>张勇</v>
          </cell>
        </row>
        <row r="343">
          <cell r="B343" t="str">
            <v>徐海辰</v>
          </cell>
          <cell r="C343" t="str">
            <v>201430040318</v>
          </cell>
          <cell r="D343" t="str">
            <v>徐海辰</v>
          </cell>
          <cell r="E343" t="str">
            <v>机械与汽车工程学院</v>
          </cell>
          <cell r="F343" t="str">
            <v>能源与动力工程(车用发动机)</v>
          </cell>
          <cell r="G343" t="str">
            <v>14能源（车用发动机）</v>
          </cell>
          <cell r="H343" t="str">
            <v>双层纵向无避让单杆滑块式立体车库设计</v>
          </cell>
          <cell r="I343" t="str">
            <v>自选课题</v>
          </cell>
          <cell r="J343" t="str">
            <v>应用研究</v>
          </cell>
          <cell r="K343" t="str">
            <v>其他</v>
          </cell>
          <cell r="L343" t="str">
            <v>设计+论文</v>
          </cell>
          <cell r="M343" t="str">
            <v>B21008</v>
          </cell>
          <cell r="N343" t="str">
            <v>丁问司</v>
          </cell>
        </row>
        <row r="344">
          <cell r="B344" t="str">
            <v>徐章越</v>
          </cell>
          <cell r="C344" t="str">
            <v>201430040325</v>
          </cell>
          <cell r="D344" t="str">
            <v>徐章越</v>
          </cell>
          <cell r="E344" t="str">
            <v>机械与汽车工程学院</v>
          </cell>
          <cell r="F344" t="str">
            <v>能源与动力工程(车用发动机)</v>
          </cell>
          <cell r="G344" t="str">
            <v>14能源（车用发动机）</v>
          </cell>
          <cell r="H344" t="str">
            <v>双层纵向无避让连杆牵引式立体车库设计</v>
          </cell>
          <cell r="I344" t="str">
            <v>自选课题</v>
          </cell>
          <cell r="J344" t="str">
            <v>应用研究</v>
          </cell>
          <cell r="K344" t="str">
            <v>其他</v>
          </cell>
          <cell r="L344" t="str">
            <v>设计+论文</v>
          </cell>
          <cell r="M344" t="str">
            <v>B21008</v>
          </cell>
          <cell r="N344" t="str">
            <v>丁问司</v>
          </cell>
        </row>
        <row r="345">
          <cell r="B345" t="str">
            <v>薛程雄</v>
          </cell>
          <cell r="C345" t="str">
            <v>201430040332</v>
          </cell>
          <cell r="D345" t="str">
            <v>薛程雄</v>
          </cell>
          <cell r="E345" t="str">
            <v>机械与汽车工程学院</v>
          </cell>
          <cell r="F345" t="str">
            <v>能源与动力工程(车用发动机)</v>
          </cell>
          <cell r="G345" t="str">
            <v>14能源（车用发动机）</v>
          </cell>
          <cell r="H345" t="str">
            <v>油液含水量在线检测研究-检测电路设计</v>
          </cell>
          <cell r="I345" t="str">
            <v>自选课题</v>
          </cell>
          <cell r="J345" t="str">
            <v>应用研究</v>
          </cell>
          <cell r="K345" t="str">
            <v>在实验中完成</v>
          </cell>
          <cell r="L345" t="str">
            <v>设计+论文</v>
          </cell>
          <cell r="M345" t="str">
            <v>B21047</v>
          </cell>
          <cell r="N345" t="str">
            <v>张勇</v>
          </cell>
        </row>
        <row r="346">
          <cell r="B346" t="str">
            <v>杨智烨</v>
          </cell>
          <cell r="C346" t="str">
            <v>201430040356</v>
          </cell>
          <cell r="D346" t="str">
            <v>杨智烨</v>
          </cell>
          <cell r="E346" t="str">
            <v>机械与汽车工程学院</v>
          </cell>
          <cell r="F346" t="str">
            <v>能源与动力工程(车用发动机)</v>
          </cell>
          <cell r="G346" t="str">
            <v>14能源（车用发动机）</v>
          </cell>
          <cell r="H346" t="str">
            <v>电动自行车综合性能检测试验台道路模拟策略分析开发</v>
          </cell>
          <cell r="I346" t="str">
            <v>教师横向课题</v>
          </cell>
          <cell r="J346" t="str">
            <v>应用研究</v>
          </cell>
          <cell r="K346" t="str">
            <v>在工程实践中完成</v>
          </cell>
          <cell r="L346" t="str">
            <v>设计+论文</v>
          </cell>
          <cell r="M346" t="str">
            <v>B01007</v>
          </cell>
          <cell r="N346" t="str">
            <v>陈东</v>
          </cell>
        </row>
        <row r="347">
          <cell r="B347" t="str">
            <v>袁泽文</v>
          </cell>
          <cell r="C347" t="str">
            <v>201430040363</v>
          </cell>
          <cell r="D347" t="str">
            <v>袁泽文</v>
          </cell>
          <cell r="E347" t="str">
            <v>机械与汽车工程学院</v>
          </cell>
          <cell r="F347" t="str">
            <v>能源与动力工程(车用发动机)</v>
          </cell>
          <cell r="G347" t="str">
            <v>14能源（车用发动机）</v>
          </cell>
          <cell r="H347" t="str">
            <v>油液污染度在线检测研究-检测电路设计</v>
          </cell>
          <cell r="I347" t="str">
            <v>自选课题</v>
          </cell>
          <cell r="J347" t="str">
            <v>应用研究</v>
          </cell>
          <cell r="K347" t="str">
            <v>在实验中完成</v>
          </cell>
          <cell r="L347" t="str">
            <v>设计+论文</v>
          </cell>
          <cell r="M347" t="str">
            <v>B21047</v>
          </cell>
          <cell r="N347" t="str">
            <v>张勇</v>
          </cell>
        </row>
        <row r="348">
          <cell r="B348" t="str">
            <v>曾文兴</v>
          </cell>
          <cell r="C348" t="str">
            <v>201430040370</v>
          </cell>
          <cell r="D348" t="str">
            <v>曾文兴</v>
          </cell>
          <cell r="E348" t="str">
            <v>机械与汽车工程学院</v>
          </cell>
          <cell r="F348" t="str">
            <v>能源与动力工程(车用发动机)</v>
          </cell>
          <cell r="G348" t="str">
            <v>14能源（车用发动机）</v>
          </cell>
          <cell r="H348" t="str">
            <v>油液粘度在线快速分析技术研究-检测电路设计</v>
          </cell>
          <cell r="I348" t="str">
            <v>自选课题</v>
          </cell>
          <cell r="J348" t="str">
            <v>应用研究</v>
          </cell>
          <cell r="K348" t="str">
            <v>在实验中完成</v>
          </cell>
          <cell r="L348" t="str">
            <v>设计+论文</v>
          </cell>
          <cell r="M348" t="str">
            <v>B21047</v>
          </cell>
          <cell r="N348" t="str">
            <v>张勇</v>
          </cell>
        </row>
        <row r="349">
          <cell r="B349" t="str">
            <v>郑锋泽</v>
          </cell>
          <cell r="C349" t="str">
            <v>201430040387</v>
          </cell>
          <cell r="D349" t="str">
            <v>郑锋泽</v>
          </cell>
          <cell r="E349" t="str">
            <v>机械与汽车工程学院</v>
          </cell>
          <cell r="F349" t="str">
            <v>能源与动力工程(车用发动机)</v>
          </cell>
          <cell r="G349" t="str">
            <v>14能源（车用发动机）</v>
          </cell>
          <cell r="H349" t="str">
            <v>铜基碳纳米纤维分层复合集流体对锂离子电池的快充性能影响研究</v>
          </cell>
          <cell r="I349" t="str">
            <v>自选课题</v>
          </cell>
          <cell r="J349" t="str">
            <v>基础研究</v>
          </cell>
          <cell r="K349" t="str">
            <v>在实验中完成</v>
          </cell>
          <cell r="L349" t="str">
            <v>论文</v>
          </cell>
          <cell r="M349" t="str">
            <v>B21098</v>
          </cell>
          <cell r="N349" t="str">
            <v>袁伟</v>
          </cell>
        </row>
        <row r="350">
          <cell r="B350" t="str">
            <v>周南昕</v>
          </cell>
          <cell r="C350" t="str">
            <v>201430040400</v>
          </cell>
          <cell r="D350" t="str">
            <v>周南昕</v>
          </cell>
          <cell r="E350" t="str">
            <v>机械与汽车工程学院</v>
          </cell>
          <cell r="F350" t="str">
            <v>能源与动力工程(车用发动机)</v>
          </cell>
          <cell r="G350" t="str">
            <v>14能源（车用发动机）</v>
          </cell>
          <cell r="H350" t="str">
            <v>锂离子电池空气冷却电池箱结构设计</v>
          </cell>
          <cell r="I350" t="str">
            <v>自选课题</v>
          </cell>
          <cell r="J350" t="str">
            <v>应用研究</v>
          </cell>
          <cell r="L350" t="str">
            <v>论文</v>
          </cell>
          <cell r="M350" t="str">
            <v>B21059</v>
          </cell>
          <cell r="N350" t="str">
            <v>王红民</v>
          </cell>
        </row>
        <row r="351">
          <cell r="B351" t="str">
            <v>范林枫</v>
          </cell>
          <cell r="C351" t="str">
            <v>201436040084</v>
          </cell>
          <cell r="D351" t="str">
            <v>范林枫</v>
          </cell>
          <cell r="E351" t="str">
            <v>机械与汽车工程学院</v>
          </cell>
          <cell r="F351" t="str">
            <v>能源与动力工程(车用发动机)</v>
          </cell>
          <cell r="G351" t="str">
            <v>14能源（车用发动机）</v>
          </cell>
          <cell r="H351" t="str">
            <v>涡轮复合节能发动机循环建模与仿真分析研究</v>
          </cell>
          <cell r="I351" t="str">
            <v>教师纵向课题</v>
          </cell>
          <cell r="J351" t="str">
            <v>基础研究</v>
          </cell>
          <cell r="L351" t="str">
            <v>论文</v>
          </cell>
          <cell r="M351" t="str">
            <v>B21129</v>
          </cell>
          <cell r="N351" t="str">
            <v>赵荣超</v>
          </cell>
        </row>
        <row r="352">
          <cell r="B352" t="str">
            <v>方效</v>
          </cell>
          <cell r="C352" t="str">
            <v>201461040103</v>
          </cell>
          <cell r="D352" t="str">
            <v>方效</v>
          </cell>
          <cell r="E352" t="str">
            <v>机械与汽车工程学院</v>
          </cell>
          <cell r="F352" t="str">
            <v>能源与动力工程(车用发动机)</v>
          </cell>
          <cell r="G352" t="str">
            <v>14能源（车用发动机）</v>
          </cell>
          <cell r="H352" t="str">
            <v>超薄铝扁热管传热性能研究</v>
          </cell>
          <cell r="I352" t="str">
            <v>自选课题</v>
          </cell>
          <cell r="J352" t="str">
            <v>应用基础研究</v>
          </cell>
          <cell r="K352" t="str">
            <v>在实验中完成</v>
          </cell>
          <cell r="L352" t="str">
            <v>论文</v>
          </cell>
          <cell r="M352" t="str">
            <v>B01149</v>
          </cell>
          <cell r="N352" t="str">
            <v>汤勇</v>
          </cell>
        </row>
        <row r="353">
          <cell r="B353" t="str">
            <v>罗相逸</v>
          </cell>
          <cell r="C353" t="str">
            <v>201461040257</v>
          </cell>
          <cell r="D353" t="str">
            <v>罗相逸</v>
          </cell>
          <cell r="E353" t="str">
            <v>机械与汽车工程学院</v>
          </cell>
          <cell r="F353" t="str">
            <v>能源与动力工程(车用发动机)</v>
          </cell>
          <cell r="G353" t="str">
            <v>14能源（车用发动机）</v>
          </cell>
          <cell r="H353" t="str">
            <v>车用磁悬浮轴承飞轮电池设计</v>
          </cell>
          <cell r="I353" t="str">
            <v>自选课题</v>
          </cell>
          <cell r="J353" t="str">
            <v>应用研究</v>
          </cell>
          <cell r="K353" t="str">
            <v>其他</v>
          </cell>
          <cell r="L353" t="str">
            <v>设计+论文</v>
          </cell>
          <cell r="M353" t="str">
            <v>B21040</v>
          </cell>
          <cell r="N353" t="str">
            <v>谢小鹏</v>
          </cell>
        </row>
        <row r="354">
          <cell r="B354" t="str">
            <v>王锦</v>
          </cell>
          <cell r="C354" t="str">
            <v>201461040288</v>
          </cell>
          <cell r="D354" t="str">
            <v>王锦</v>
          </cell>
          <cell r="E354" t="str">
            <v>机械与汽车工程学院</v>
          </cell>
          <cell r="F354" t="str">
            <v>能源与动力工程(车用发动机)</v>
          </cell>
          <cell r="G354" t="str">
            <v>14能源（车用发动机）</v>
          </cell>
          <cell r="H354" t="str">
            <v>立体冷库自动化仓储系统设计</v>
          </cell>
          <cell r="I354" t="str">
            <v>教师横向课题</v>
          </cell>
          <cell r="J354" t="str">
            <v>应用研究</v>
          </cell>
          <cell r="K354" t="str">
            <v>其他</v>
          </cell>
          <cell r="L354" t="str">
            <v>具体作品（如软件等）+论文</v>
          </cell>
          <cell r="M354" t="str">
            <v>B21034</v>
          </cell>
          <cell r="N354" t="str">
            <v>巫江虹</v>
          </cell>
        </row>
        <row r="355">
          <cell r="B355" t="str">
            <v>吴宗正</v>
          </cell>
          <cell r="C355" t="str">
            <v>201461040301</v>
          </cell>
          <cell r="D355" t="str">
            <v>吴宗正</v>
          </cell>
          <cell r="E355" t="str">
            <v>机械与汽车工程学院</v>
          </cell>
          <cell r="F355" t="str">
            <v>能源与动力工程(车用发动机)</v>
          </cell>
          <cell r="G355" t="str">
            <v>14能源（车用发动机）</v>
          </cell>
          <cell r="H355" t="str">
            <v>轮胎胎压数据采集模块的设计</v>
          </cell>
          <cell r="I355" t="str">
            <v>教师横向课题</v>
          </cell>
          <cell r="J355" t="str">
            <v>应用研究</v>
          </cell>
          <cell r="K355" t="str">
            <v>在工程实践中完成</v>
          </cell>
          <cell r="L355" t="str">
            <v>论文</v>
          </cell>
          <cell r="M355" t="str">
            <v>B21057</v>
          </cell>
          <cell r="N355" t="str">
            <v>赵克刚</v>
          </cell>
        </row>
        <row r="356">
          <cell r="B356" t="str">
            <v>杨生</v>
          </cell>
          <cell r="C356" t="str">
            <v>201461040349</v>
          </cell>
          <cell r="D356" t="str">
            <v>杨生</v>
          </cell>
          <cell r="E356" t="str">
            <v>机械与汽车工程学院</v>
          </cell>
          <cell r="F356" t="str">
            <v>能源与动力工程(车用发动机)</v>
          </cell>
          <cell r="G356" t="str">
            <v>14能源（车用发动机）</v>
          </cell>
          <cell r="H356" t="str">
            <v>某散热器流动与传热特性研究</v>
          </cell>
          <cell r="I356" t="str">
            <v>教师横向课题</v>
          </cell>
          <cell r="J356" t="str">
            <v>应用基础研究</v>
          </cell>
          <cell r="K356" t="str">
            <v>在工程实践中完成</v>
          </cell>
          <cell r="L356" t="str">
            <v>论文</v>
          </cell>
          <cell r="M356" t="str">
            <v>B21080</v>
          </cell>
          <cell r="N356" t="str">
            <v>肖国权</v>
          </cell>
        </row>
        <row r="357">
          <cell r="B357" t="str">
            <v>冼君琳</v>
          </cell>
          <cell r="C357" t="str">
            <v>201330050400</v>
          </cell>
          <cell r="D357" t="str">
            <v>冼君琳</v>
          </cell>
          <cell r="E357" t="str">
            <v>机械与汽车工程学院</v>
          </cell>
          <cell r="F357" t="str">
            <v>能源与动力工程(制冷空调)</v>
          </cell>
          <cell r="G357" t="str">
            <v>14能源（制冷空调）</v>
          </cell>
          <cell r="H357" t="str">
            <v>APPEV18型电动汽车动力系统方案设计与性能匹配</v>
          </cell>
          <cell r="I357" t="str">
            <v>教师纵向课题</v>
          </cell>
          <cell r="J357" t="str">
            <v>应用研究</v>
          </cell>
          <cell r="K357" t="str">
            <v>其他</v>
          </cell>
          <cell r="L357" t="str">
            <v>论文</v>
          </cell>
          <cell r="M357" t="str">
            <v>B21068</v>
          </cell>
          <cell r="N357" t="str">
            <v>陈吉清</v>
          </cell>
        </row>
        <row r="358">
          <cell r="B358" t="str">
            <v>陈伊</v>
          </cell>
          <cell r="C358" t="str">
            <v>201430040417</v>
          </cell>
          <cell r="D358" t="str">
            <v>陈伊</v>
          </cell>
          <cell r="E358" t="str">
            <v>机械与汽车工程学院</v>
          </cell>
          <cell r="F358" t="str">
            <v>能源与动力工程(制冷空调)</v>
          </cell>
          <cell r="G358" t="str">
            <v>14能源（制冷空调）</v>
          </cell>
          <cell r="H358" t="str">
            <v>基于帕尔贴热开关的磁制冷机优化及实验研究</v>
          </cell>
          <cell r="I358" t="str">
            <v>教师纵向课题</v>
          </cell>
          <cell r="J358" t="str">
            <v>应用基础研究</v>
          </cell>
          <cell r="K358" t="str">
            <v>在实验中完成</v>
          </cell>
          <cell r="L358" t="str">
            <v>论文</v>
          </cell>
          <cell r="M358" t="str">
            <v>B21034</v>
          </cell>
          <cell r="N358" t="str">
            <v>巫江虹</v>
          </cell>
        </row>
        <row r="359">
          <cell r="B359" t="str">
            <v>陈楠</v>
          </cell>
          <cell r="C359" t="str">
            <v>201430040431</v>
          </cell>
          <cell r="D359" t="str">
            <v>陈楠</v>
          </cell>
          <cell r="E359" t="str">
            <v>机械与汽车工程学院</v>
          </cell>
          <cell r="F359" t="str">
            <v>能源与动力工程(制冷空调)</v>
          </cell>
          <cell r="G359" t="str">
            <v>14能源（制冷空调）</v>
          </cell>
          <cell r="H359" t="str">
            <v>常德某学校现代商贸系VRV空调设计</v>
          </cell>
          <cell r="I359" t="str">
            <v>教师横向课题</v>
          </cell>
          <cell r="J359" t="str">
            <v>应用研究</v>
          </cell>
          <cell r="K359" t="str">
            <v>在工程实践中完成</v>
          </cell>
          <cell r="L359" t="str">
            <v>设计+论文</v>
          </cell>
          <cell r="M359" t="str">
            <v>B21058</v>
          </cell>
          <cell r="N359" t="str">
            <v>左政</v>
          </cell>
        </row>
        <row r="360">
          <cell r="B360" t="str">
            <v>黄波</v>
          </cell>
          <cell r="C360" t="str">
            <v>201430040493</v>
          </cell>
          <cell r="D360" t="str">
            <v>黄波</v>
          </cell>
          <cell r="E360" t="str">
            <v>机械与汽车工程学院</v>
          </cell>
          <cell r="F360" t="str">
            <v>能源与动力工程(制冷空调)</v>
          </cell>
          <cell r="G360" t="str">
            <v>14能源（制冷空调）</v>
          </cell>
          <cell r="H360" t="str">
            <v>平板热管芯体结构与传热负荷关系研究</v>
          </cell>
          <cell r="I360" t="str">
            <v>教师纵向课题</v>
          </cell>
          <cell r="J360" t="str">
            <v>应用研究</v>
          </cell>
          <cell r="K360" t="str">
            <v>在实验中完成</v>
          </cell>
          <cell r="L360" t="str">
            <v>设计+论文</v>
          </cell>
          <cell r="M360" t="str">
            <v>B21013</v>
          </cell>
          <cell r="N360" t="str">
            <v>简弃非</v>
          </cell>
        </row>
        <row r="361">
          <cell r="B361" t="str">
            <v>黄泽楠</v>
          </cell>
          <cell r="C361" t="str">
            <v>201430040509</v>
          </cell>
          <cell r="D361" t="str">
            <v>黄泽楠</v>
          </cell>
          <cell r="E361" t="str">
            <v>机械与汽车工程学院</v>
          </cell>
          <cell r="F361" t="str">
            <v>能源与动力工程(制冷空调)</v>
          </cell>
          <cell r="G361" t="str">
            <v>14能源（制冷空调）</v>
          </cell>
          <cell r="H361" t="str">
            <v>周期循环流体结构建模与三维仿真分析</v>
          </cell>
          <cell r="I361" t="str">
            <v>自选课题</v>
          </cell>
          <cell r="J361" t="str">
            <v>应用研究</v>
          </cell>
          <cell r="K361" t="str">
            <v>在实验中完成</v>
          </cell>
          <cell r="L361" t="str">
            <v>论文</v>
          </cell>
          <cell r="M361" t="str">
            <v>B21013</v>
          </cell>
          <cell r="N361" t="str">
            <v>简弃非</v>
          </cell>
        </row>
        <row r="362">
          <cell r="B362" t="str">
            <v>姜越洋</v>
          </cell>
          <cell r="C362" t="str">
            <v>201430041018</v>
          </cell>
          <cell r="D362" t="str">
            <v>姜越洋</v>
          </cell>
          <cell r="E362" t="str">
            <v>机械与汽车工程学院</v>
          </cell>
          <cell r="F362" t="str">
            <v>能源与动力工程(制冷空调)</v>
          </cell>
          <cell r="G362" t="str">
            <v>14能源（制冷空调）</v>
          </cell>
        </row>
        <row r="363">
          <cell r="B363" t="str">
            <v>蓝启航</v>
          </cell>
          <cell r="C363" t="str">
            <v>201430041025</v>
          </cell>
          <cell r="D363" t="str">
            <v>蓝启航</v>
          </cell>
          <cell r="E363" t="str">
            <v>机械与汽车工程学院</v>
          </cell>
          <cell r="F363" t="str">
            <v>能源与动力工程(制冷空调)</v>
          </cell>
          <cell r="G363" t="str">
            <v>14能源（制冷空调）</v>
          </cell>
          <cell r="H363" t="str">
            <v>常德某学校服装艺术系VRV空调设计</v>
          </cell>
          <cell r="I363" t="str">
            <v>教师横向课题</v>
          </cell>
          <cell r="J363" t="str">
            <v>应用研究</v>
          </cell>
          <cell r="K363" t="str">
            <v>在工程实践中完成</v>
          </cell>
          <cell r="L363" t="str">
            <v>设计+论文</v>
          </cell>
          <cell r="M363" t="str">
            <v>B21058</v>
          </cell>
          <cell r="N363" t="str">
            <v>左政</v>
          </cell>
        </row>
        <row r="364">
          <cell r="B364" t="str">
            <v>雷国豪</v>
          </cell>
          <cell r="C364" t="str">
            <v>201430041032</v>
          </cell>
          <cell r="D364" t="str">
            <v>雷国豪</v>
          </cell>
          <cell r="E364" t="str">
            <v>机械与汽车工程学院</v>
          </cell>
          <cell r="F364" t="str">
            <v>能源与动力工程(制冷空调)</v>
          </cell>
          <cell r="G364" t="str">
            <v>14能源（制冷空调）</v>
          </cell>
          <cell r="H364" t="str">
            <v>广州番禺某大厦酒店塔楼中央空调系统设计</v>
          </cell>
          <cell r="I364" t="str">
            <v>教师横向课题</v>
          </cell>
          <cell r="J364" t="str">
            <v>应用研究</v>
          </cell>
          <cell r="K364" t="str">
            <v>在工程实践中完成</v>
          </cell>
          <cell r="L364" t="str">
            <v>设计+论文</v>
          </cell>
          <cell r="M364" t="str">
            <v>B21058</v>
          </cell>
          <cell r="N364" t="str">
            <v>左政</v>
          </cell>
        </row>
        <row r="365">
          <cell r="B365" t="str">
            <v>李恒</v>
          </cell>
          <cell r="C365" t="str">
            <v>201430041049</v>
          </cell>
          <cell r="D365" t="str">
            <v>李恒</v>
          </cell>
          <cell r="E365" t="str">
            <v>机械与汽车工程学院</v>
          </cell>
          <cell r="F365" t="str">
            <v>能源与动力工程(制冷空调)</v>
          </cell>
          <cell r="G365" t="str">
            <v>14能源（制冷空调）</v>
          </cell>
          <cell r="H365" t="str">
            <v>广州番禺某大厦商业裙楼中央空调系统设计</v>
          </cell>
          <cell r="I365" t="str">
            <v>教师横向课题</v>
          </cell>
          <cell r="J365" t="str">
            <v>应用研究</v>
          </cell>
          <cell r="K365" t="str">
            <v>在工程实践中完成</v>
          </cell>
          <cell r="L365" t="str">
            <v>设计+论文</v>
          </cell>
          <cell r="M365" t="str">
            <v>B21058</v>
          </cell>
          <cell r="N365" t="str">
            <v>左政</v>
          </cell>
        </row>
        <row r="366">
          <cell r="B366" t="str">
            <v>李伟锋</v>
          </cell>
          <cell r="C366" t="str">
            <v>201430041056</v>
          </cell>
          <cell r="D366" t="str">
            <v>李伟锋</v>
          </cell>
          <cell r="E366" t="str">
            <v>机械与汽车工程学院</v>
          </cell>
          <cell r="F366" t="str">
            <v>能源与动力工程(制冷空调)</v>
          </cell>
          <cell r="G366" t="str">
            <v>14能源（制冷空调）</v>
          </cell>
          <cell r="H366" t="str">
            <v>广州番禺某大厦办公塔楼VRV空调系统设计</v>
          </cell>
          <cell r="I366" t="str">
            <v>教师横向课题</v>
          </cell>
          <cell r="J366" t="str">
            <v>应用研究</v>
          </cell>
          <cell r="K366" t="str">
            <v>在工程实践中完成</v>
          </cell>
          <cell r="L366" t="str">
            <v>设计+论文</v>
          </cell>
          <cell r="M366" t="str">
            <v>B21058</v>
          </cell>
          <cell r="N366" t="str">
            <v>左政</v>
          </cell>
        </row>
        <row r="367">
          <cell r="B367" t="str">
            <v>李愈坤</v>
          </cell>
          <cell r="C367" t="str">
            <v>201430041063</v>
          </cell>
          <cell r="D367" t="str">
            <v>李愈坤</v>
          </cell>
          <cell r="E367" t="str">
            <v>机械与汽车工程学院</v>
          </cell>
          <cell r="F367" t="str">
            <v>能源与动力工程(制冷空调)</v>
          </cell>
          <cell r="G367" t="str">
            <v>14能源（制冷空调）</v>
          </cell>
          <cell r="H367" t="str">
            <v>汽车空调控制策略极限搜索方法研究</v>
          </cell>
          <cell r="I367" t="str">
            <v>教师纵向课题</v>
          </cell>
          <cell r="J367" t="str">
            <v>应用基础研究</v>
          </cell>
          <cell r="K367" t="str">
            <v>其他</v>
          </cell>
          <cell r="L367" t="str">
            <v>论文</v>
          </cell>
          <cell r="M367" t="str">
            <v>B21034</v>
          </cell>
          <cell r="N367" t="str">
            <v>巫江虹</v>
          </cell>
        </row>
        <row r="368">
          <cell r="B368" t="str">
            <v>梁海英</v>
          </cell>
          <cell r="C368" t="str">
            <v>201430041070</v>
          </cell>
          <cell r="D368" t="str">
            <v>梁海英</v>
          </cell>
          <cell r="E368" t="str">
            <v>机械与汽车工程学院</v>
          </cell>
          <cell r="F368" t="str">
            <v>能源与动力工程(制冷空调)</v>
          </cell>
          <cell r="G368" t="str">
            <v>14能源（制冷空调）</v>
          </cell>
          <cell r="H368" t="str">
            <v>R290热泵型洗碗机设计</v>
          </cell>
          <cell r="I368" t="str">
            <v>自选课题</v>
          </cell>
          <cell r="J368" t="str">
            <v>应用研究</v>
          </cell>
          <cell r="K368" t="str">
            <v>其他</v>
          </cell>
          <cell r="M368" t="str">
            <v>B21034</v>
          </cell>
          <cell r="N368" t="str">
            <v>巫江虹</v>
          </cell>
        </row>
        <row r="369">
          <cell r="B369" t="str">
            <v>梁家乐</v>
          </cell>
          <cell r="C369" t="str">
            <v>201430041087</v>
          </cell>
          <cell r="D369" t="str">
            <v>梁家乐</v>
          </cell>
          <cell r="E369" t="str">
            <v>机械与汽车工程学院</v>
          </cell>
          <cell r="F369" t="str">
            <v>能源与动力工程(制冷空调)</v>
          </cell>
          <cell r="G369" t="str">
            <v>14能源（制冷空调）</v>
          </cell>
          <cell r="H369" t="str">
            <v>珠海天逸大厦空调系统设计</v>
          </cell>
          <cell r="I369" t="str">
            <v>自选课题</v>
          </cell>
          <cell r="J369" t="str">
            <v>应用研究</v>
          </cell>
          <cell r="K369" t="str">
            <v>其他</v>
          </cell>
          <cell r="L369" t="str">
            <v>设计+论文</v>
          </cell>
          <cell r="M369" t="str">
            <v>B21015</v>
          </cell>
          <cell r="N369" t="str">
            <v>康英姿</v>
          </cell>
        </row>
        <row r="370">
          <cell r="B370" t="str">
            <v>刘自立</v>
          </cell>
          <cell r="C370" t="str">
            <v>201430041117</v>
          </cell>
          <cell r="D370" t="str">
            <v>刘自立</v>
          </cell>
          <cell r="E370" t="str">
            <v>机械与汽车工程学院</v>
          </cell>
          <cell r="F370" t="str">
            <v>能源与动力工程(制冷空调)</v>
          </cell>
          <cell r="G370" t="str">
            <v>14能源（制冷空调）</v>
          </cell>
          <cell r="H370" t="str">
            <v>脉动流体数值仿真与可视化分析</v>
          </cell>
          <cell r="I370" t="str">
            <v>自选课题</v>
          </cell>
          <cell r="J370" t="str">
            <v>应用研究</v>
          </cell>
          <cell r="L370" t="str">
            <v>论文</v>
          </cell>
          <cell r="M370" t="str">
            <v>B21013</v>
          </cell>
          <cell r="N370" t="str">
            <v>简弃非</v>
          </cell>
        </row>
        <row r="371">
          <cell r="B371" t="str">
            <v>骆明柱</v>
          </cell>
          <cell r="C371" t="str">
            <v>201430041131</v>
          </cell>
          <cell r="D371" t="str">
            <v>骆明柱</v>
          </cell>
          <cell r="E371" t="str">
            <v>机械与汽车工程学院</v>
          </cell>
          <cell r="F371" t="str">
            <v>能源与动力工程(制冷空调)</v>
          </cell>
          <cell r="G371" t="str">
            <v>14能源（制冷空调）</v>
          </cell>
          <cell r="H371" t="str">
            <v>霜层生长形态模拟极其物性分析</v>
          </cell>
          <cell r="I371" t="str">
            <v>自选课题</v>
          </cell>
          <cell r="J371" t="str">
            <v>基础研究</v>
          </cell>
          <cell r="K371" t="str">
            <v>在工程实践中完成</v>
          </cell>
          <cell r="L371" t="str">
            <v>设计+论文</v>
          </cell>
          <cell r="M371" t="str">
            <v>B21076</v>
          </cell>
          <cell r="N371" t="str">
            <v>侯普秀</v>
          </cell>
        </row>
        <row r="372">
          <cell r="B372" t="str">
            <v>盘宇洋</v>
          </cell>
          <cell r="C372" t="str">
            <v>201430041148</v>
          </cell>
          <cell r="D372" t="str">
            <v>盘宇洋</v>
          </cell>
          <cell r="E372" t="str">
            <v>机械与汽车工程学院</v>
          </cell>
          <cell r="F372" t="str">
            <v>能源与动力工程(制冷空调)</v>
          </cell>
          <cell r="G372" t="str">
            <v>14能源（制冷空调）</v>
          </cell>
          <cell r="H372" t="str">
            <v>管翅型风冷换热器结构优化数值模拟研究</v>
          </cell>
          <cell r="I372" t="str">
            <v>自选课题</v>
          </cell>
          <cell r="J372" t="str">
            <v>应用研究</v>
          </cell>
          <cell r="K372" t="str">
            <v>其他</v>
          </cell>
          <cell r="L372" t="str">
            <v>论文</v>
          </cell>
          <cell r="M372" t="str">
            <v>B21073</v>
          </cell>
          <cell r="N372" t="str">
            <v>黄维军</v>
          </cell>
        </row>
        <row r="373">
          <cell r="B373" t="str">
            <v>邵帅</v>
          </cell>
          <cell r="C373" t="str">
            <v>201430041155</v>
          </cell>
          <cell r="D373" t="str">
            <v>邵帅</v>
          </cell>
          <cell r="E373" t="str">
            <v>机械与汽车工程学院</v>
          </cell>
          <cell r="F373" t="str">
            <v>能源与动力工程(制冷空调)</v>
          </cell>
          <cell r="G373" t="str">
            <v>14能源（制冷空调）</v>
          </cell>
          <cell r="H373" t="str">
            <v>家用空调系统性能仿真</v>
          </cell>
          <cell r="I373" t="str">
            <v>自选课题</v>
          </cell>
          <cell r="J373" t="str">
            <v>应用研究</v>
          </cell>
          <cell r="K373" t="str">
            <v>在工程实践中完成</v>
          </cell>
          <cell r="L373" t="str">
            <v>论文</v>
          </cell>
          <cell r="M373" t="str">
            <v>B21076</v>
          </cell>
          <cell r="N373" t="str">
            <v>侯普秀</v>
          </cell>
        </row>
        <row r="374">
          <cell r="B374" t="str">
            <v>王芷咏</v>
          </cell>
          <cell r="C374" t="str">
            <v>201430041209</v>
          </cell>
          <cell r="D374" t="str">
            <v>王芷咏</v>
          </cell>
          <cell r="E374" t="str">
            <v>机械与汽车工程学院</v>
          </cell>
          <cell r="F374" t="str">
            <v>能源与动力工程(制冷空调)</v>
          </cell>
          <cell r="G374" t="str">
            <v>14能源（制冷空调）</v>
          </cell>
          <cell r="H374" t="str">
            <v>中山某酒店空调系统设计</v>
          </cell>
          <cell r="I374" t="str">
            <v>自选课题</v>
          </cell>
          <cell r="J374" t="str">
            <v>应用研究</v>
          </cell>
          <cell r="K374" t="str">
            <v>其他</v>
          </cell>
          <cell r="L374" t="str">
            <v>设计+论文</v>
          </cell>
          <cell r="M374" t="str">
            <v>B21015</v>
          </cell>
          <cell r="N374" t="str">
            <v>康英姿</v>
          </cell>
        </row>
        <row r="375">
          <cell r="B375" t="str">
            <v>杨智聪</v>
          </cell>
          <cell r="C375" t="str">
            <v>201430041247</v>
          </cell>
          <cell r="D375" t="str">
            <v>杨智聪</v>
          </cell>
          <cell r="E375" t="str">
            <v>机械与汽车工程学院</v>
          </cell>
          <cell r="F375" t="str">
            <v>能源与动力工程(制冷空调)</v>
          </cell>
          <cell r="G375" t="str">
            <v>14能源（制冷空调）</v>
          </cell>
          <cell r="H375" t="str">
            <v>基于专利分析的离心式制冷压缩机技术现状及发展趋势研究</v>
          </cell>
          <cell r="I375" t="str">
            <v>自选课题</v>
          </cell>
          <cell r="J375" t="str">
            <v>应用研究</v>
          </cell>
          <cell r="K375" t="str">
            <v>其他</v>
          </cell>
          <cell r="L375" t="str">
            <v>论文</v>
          </cell>
          <cell r="M375" t="str">
            <v>B21073</v>
          </cell>
          <cell r="N375" t="str">
            <v>黄维军</v>
          </cell>
        </row>
        <row r="376">
          <cell r="B376" t="str">
            <v>周思勤</v>
          </cell>
          <cell r="C376" t="str">
            <v>201430041285</v>
          </cell>
          <cell r="D376" t="str">
            <v>周思勤</v>
          </cell>
          <cell r="E376" t="str">
            <v>机械与汽车工程学院</v>
          </cell>
          <cell r="F376" t="str">
            <v>能源与动力工程(制冷空调)</v>
          </cell>
          <cell r="G376" t="str">
            <v>14能源（制冷空调）</v>
          </cell>
          <cell r="H376" t="str">
            <v>顺德科学城总部办公楼空调系统设计</v>
          </cell>
          <cell r="I376" t="str">
            <v>自选课题</v>
          </cell>
          <cell r="J376" t="str">
            <v>应用研究</v>
          </cell>
          <cell r="K376" t="str">
            <v>其他</v>
          </cell>
          <cell r="L376" t="str">
            <v>设计+论文</v>
          </cell>
          <cell r="M376" t="str">
            <v>B21015</v>
          </cell>
          <cell r="N376" t="str">
            <v>康英姿</v>
          </cell>
        </row>
        <row r="377">
          <cell r="B377" t="str">
            <v>覃东晓</v>
          </cell>
          <cell r="C377" t="str">
            <v>201430041308</v>
          </cell>
          <cell r="D377" t="str">
            <v>覃东晓</v>
          </cell>
          <cell r="E377" t="str">
            <v>机械与汽车工程学院</v>
          </cell>
          <cell r="F377" t="str">
            <v>能源与动力工程(制冷空调)</v>
          </cell>
          <cell r="G377" t="str">
            <v>14能源（制冷空调）</v>
          </cell>
          <cell r="H377" t="str">
            <v>基于专利分析的螺杆式制冷压缩机技术现状及发展趋势研究</v>
          </cell>
          <cell r="I377" t="str">
            <v>自选课题</v>
          </cell>
          <cell r="J377" t="str">
            <v>应用研究</v>
          </cell>
          <cell r="K377" t="str">
            <v>其他</v>
          </cell>
          <cell r="L377" t="str">
            <v>论文</v>
          </cell>
          <cell r="M377" t="str">
            <v>B21073</v>
          </cell>
          <cell r="N377" t="str">
            <v>黄维军</v>
          </cell>
        </row>
        <row r="378">
          <cell r="B378" t="str">
            <v>沈柏涵</v>
          </cell>
          <cell r="C378" t="str">
            <v>201436041166</v>
          </cell>
          <cell r="D378" t="str">
            <v>沈柏涵</v>
          </cell>
          <cell r="E378" t="str">
            <v>机械与汽车工程学院</v>
          </cell>
          <cell r="F378" t="str">
            <v>能源与动力工程(制冷空调)</v>
          </cell>
          <cell r="G378" t="str">
            <v>14能源（制冷空调）</v>
          </cell>
          <cell r="H378" t="str">
            <v>广州某商业中心二期工程空调系统设计</v>
          </cell>
          <cell r="I378" t="str">
            <v>自选课题</v>
          </cell>
          <cell r="J378" t="str">
            <v>应用研究</v>
          </cell>
          <cell r="K378" t="str">
            <v>其他</v>
          </cell>
          <cell r="L378" t="str">
            <v>设计+论文</v>
          </cell>
          <cell r="M378" t="str">
            <v>B21015</v>
          </cell>
          <cell r="N378" t="str">
            <v>康英姿</v>
          </cell>
        </row>
        <row r="379">
          <cell r="B379" t="str">
            <v>张海培</v>
          </cell>
          <cell r="C379" t="str">
            <v>201436041265</v>
          </cell>
          <cell r="D379" t="str">
            <v>张海培</v>
          </cell>
          <cell r="E379" t="str">
            <v>机械与汽车工程学院</v>
          </cell>
          <cell r="F379" t="str">
            <v>能源与动力工程(制冷空调)</v>
          </cell>
          <cell r="G379" t="str">
            <v>14能源（制冷空调）</v>
          </cell>
          <cell r="H379" t="str">
            <v>温湿度无线传感器及其在智能电网监测中的应用</v>
          </cell>
          <cell r="I379" t="str">
            <v>自选课题</v>
          </cell>
          <cell r="J379" t="str">
            <v>应用研究</v>
          </cell>
          <cell r="K379" t="str">
            <v>其他</v>
          </cell>
          <cell r="L379" t="str">
            <v>论文</v>
          </cell>
          <cell r="M379" t="str">
            <v>B21013</v>
          </cell>
          <cell r="N379" t="str">
            <v>简弃非</v>
          </cell>
        </row>
        <row r="380">
          <cell r="B380" t="str">
            <v>范东强</v>
          </cell>
          <cell r="C380" t="str">
            <v>201461040448</v>
          </cell>
          <cell r="D380" t="str">
            <v>范东强</v>
          </cell>
          <cell r="E380" t="str">
            <v>机械与汽车工程学院</v>
          </cell>
          <cell r="F380" t="str">
            <v>能源与动力工程(制冷空调)</v>
          </cell>
          <cell r="G380" t="str">
            <v>14能源（制冷空调）</v>
          </cell>
          <cell r="H380" t="str">
            <v>基于植物叶脉的分形结构的制造及性能研究</v>
          </cell>
          <cell r="I380" t="str">
            <v>自选课题</v>
          </cell>
          <cell r="J380" t="str">
            <v>应用研究</v>
          </cell>
          <cell r="K380" t="str">
            <v>在工程实践中完成</v>
          </cell>
          <cell r="L380" t="str">
            <v>论文</v>
          </cell>
          <cell r="M380" t="str">
            <v>B21076</v>
          </cell>
          <cell r="N380" t="str">
            <v>侯普秀</v>
          </cell>
        </row>
        <row r="381">
          <cell r="B381" t="str">
            <v>罗丽萍</v>
          </cell>
          <cell r="C381" t="str">
            <v>201461041124</v>
          </cell>
          <cell r="D381" t="str">
            <v>罗丽萍</v>
          </cell>
          <cell r="E381" t="str">
            <v>机械与汽车工程学院</v>
          </cell>
          <cell r="F381" t="str">
            <v>能源与动力工程(制冷空调)</v>
          </cell>
          <cell r="G381" t="str">
            <v>14能源（制冷空调）</v>
          </cell>
          <cell r="H381" t="str">
            <v>低温复合吸附剂制备及吸附性能实验</v>
          </cell>
          <cell r="I381" t="str">
            <v>教师纵向课题</v>
          </cell>
          <cell r="J381" t="str">
            <v>应用基础研究</v>
          </cell>
          <cell r="K381" t="str">
            <v>其他</v>
          </cell>
          <cell r="L381" t="str">
            <v>论文</v>
          </cell>
          <cell r="M381" t="str">
            <v>B21034</v>
          </cell>
          <cell r="N381" t="str">
            <v>巫江虹</v>
          </cell>
        </row>
        <row r="382">
          <cell r="B382" t="str">
            <v>鲜婷</v>
          </cell>
          <cell r="C382" t="str">
            <v>201461041223</v>
          </cell>
          <cell r="D382" t="str">
            <v>鲜婷</v>
          </cell>
          <cell r="E382" t="str">
            <v>机械与汽车工程学院</v>
          </cell>
          <cell r="F382" t="str">
            <v>能源与动力工程(制冷空调)</v>
          </cell>
          <cell r="G382" t="str">
            <v>14能源（制冷空调）</v>
          </cell>
          <cell r="H382" t="str">
            <v>膨胀石墨基复合相变材料制备与性能研究</v>
          </cell>
          <cell r="I382" t="str">
            <v>教师纵向课题</v>
          </cell>
          <cell r="J382" t="str">
            <v>应用研究</v>
          </cell>
          <cell r="K382" t="str">
            <v>在实验中完成</v>
          </cell>
          <cell r="L382" t="str">
            <v>论文</v>
          </cell>
          <cell r="M382" t="str">
            <v>B21034</v>
          </cell>
          <cell r="N382" t="str">
            <v>巫江虹</v>
          </cell>
        </row>
        <row r="383">
          <cell r="B383" t="str">
            <v>祖帅飞</v>
          </cell>
          <cell r="C383" t="str">
            <v>201461041292</v>
          </cell>
          <cell r="D383" t="str">
            <v>祖帅飞</v>
          </cell>
          <cell r="E383" t="str">
            <v>机械与汽车工程学院</v>
          </cell>
          <cell r="F383" t="str">
            <v>能源与动力工程(制冷空调)</v>
          </cell>
          <cell r="G383" t="str">
            <v>14能源（制冷空调）</v>
          </cell>
          <cell r="H383" t="str">
            <v>平板热管工质充注量与传热性能关系研究</v>
          </cell>
          <cell r="I383" t="str">
            <v>教师纵向课题</v>
          </cell>
          <cell r="J383" t="str">
            <v>应用研究</v>
          </cell>
          <cell r="K383" t="str">
            <v>在实验中完成</v>
          </cell>
          <cell r="L383" t="str">
            <v>论文</v>
          </cell>
          <cell r="M383" t="str">
            <v>B21013</v>
          </cell>
          <cell r="N383" t="str">
            <v>简弃非</v>
          </cell>
        </row>
        <row r="384">
          <cell r="B384" t="str">
            <v>HISHAM ABDULRAHMAN MOHAMMED QAID AL-SAMEI</v>
          </cell>
          <cell r="C384" t="str">
            <v>201469990002</v>
          </cell>
          <cell r="D384" t="str">
            <v>HISHAM ABDULRAHMAN MOHAMMED QAID AL-SAMEI</v>
          </cell>
          <cell r="E384" t="str">
            <v>机械与汽车工程学院</v>
          </cell>
          <cell r="F384" t="str">
            <v>能源与动力工程(制冷空调)</v>
          </cell>
          <cell r="G384" t="str">
            <v>14能源（制冷空调）</v>
          </cell>
          <cell r="H384" t="str">
            <v>基于海洋波浪能的飞轮电池系统结构设计</v>
          </cell>
          <cell r="I384" t="str">
            <v>自选课题</v>
          </cell>
          <cell r="J384" t="str">
            <v>应用基础研究</v>
          </cell>
          <cell r="K384" t="str">
            <v>其他</v>
          </cell>
          <cell r="L384" t="str">
            <v>设计+论文</v>
          </cell>
          <cell r="M384" t="str">
            <v>B21040</v>
          </cell>
          <cell r="N384" t="str">
            <v>谢小鹏</v>
          </cell>
        </row>
        <row r="385">
          <cell r="B385" t="str">
            <v>李裕</v>
          </cell>
          <cell r="C385" t="str">
            <v>201330060331</v>
          </cell>
          <cell r="D385" t="str">
            <v>李裕</v>
          </cell>
          <cell r="E385" t="str">
            <v>机械与汽车工程学院</v>
          </cell>
          <cell r="F385" t="str">
            <v>车辆工程</v>
          </cell>
          <cell r="G385" t="str">
            <v>14车辆工程1班</v>
          </cell>
          <cell r="H385" t="str">
            <v>城市图书流动服务车车身骨架有限元分析及优化</v>
          </cell>
          <cell r="I385" t="str">
            <v>教师横向课题</v>
          </cell>
          <cell r="J385" t="str">
            <v>应用研究</v>
          </cell>
          <cell r="K385" t="str">
            <v>在工程实践中完成</v>
          </cell>
          <cell r="L385" t="str">
            <v>论文</v>
          </cell>
          <cell r="M385" t="str">
            <v>B21010</v>
          </cell>
          <cell r="N385" t="str">
            <v>胡习之</v>
          </cell>
        </row>
        <row r="386">
          <cell r="B386" t="str">
            <v>左志秋</v>
          </cell>
          <cell r="C386" t="str">
            <v>201330061451</v>
          </cell>
          <cell r="D386" t="str">
            <v>左志秋</v>
          </cell>
          <cell r="E386" t="str">
            <v>机械与汽车工程学院</v>
          </cell>
          <cell r="F386" t="str">
            <v>车辆工程</v>
          </cell>
          <cell r="G386" t="str">
            <v>14车辆工程1班</v>
          </cell>
        </row>
        <row r="387">
          <cell r="B387" t="str">
            <v>邓善明</v>
          </cell>
          <cell r="C387" t="str">
            <v>201430040073</v>
          </cell>
          <cell r="D387" t="str">
            <v>邓善明</v>
          </cell>
          <cell r="E387" t="str">
            <v>机械与汽车工程学院</v>
          </cell>
          <cell r="F387" t="str">
            <v>车辆工程</v>
          </cell>
          <cell r="G387" t="str">
            <v>14车辆工程1班</v>
          </cell>
          <cell r="H387" t="str">
            <v>电子驻车装置的驻车制动性能检测方法的研究</v>
          </cell>
          <cell r="I387" t="str">
            <v>教师横向课题</v>
          </cell>
          <cell r="J387" t="str">
            <v>应用研究</v>
          </cell>
          <cell r="K387" t="str">
            <v>在工程实践中完成</v>
          </cell>
          <cell r="L387" t="str">
            <v>设计+论文</v>
          </cell>
          <cell r="M387" t="str">
            <v>B21051</v>
          </cell>
          <cell r="N387" t="str">
            <v>朱刚</v>
          </cell>
        </row>
        <row r="388">
          <cell r="B388" t="str">
            <v>郑益谦</v>
          </cell>
          <cell r="C388" t="str">
            <v>201430040394</v>
          </cell>
          <cell r="D388" t="str">
            <v>郑益谦</v>
          </cell>
          <cell r="E388" t="str">
            <v>机械与汽车工程学院</v>
          </cell>
          <cell r="F388" t="str">
            <v>车辆工程</v>
          </cell>
          <cell r="G388" t="str">
            <v>14车辆工程1班</v>
          </cell>
          <cell r="H388" t="str">
            <v>汽车动力总成悬置支架的设计与试验分析</v>
          </cell>
          <cell r="I388" t="str">
            <v>教师横向课题</v>
          </cell>
          <cell r="J388" t="str">
            <v>应用研究</v>
          </cell>
          <cell r="K388" t="str">
            <v>在工程实践中完成</v>
          </cell>
          <cell r="L388" t="str">
            <v>设计+论文</v>
          </cell>
          <cell r="M388" t="str">
            <v>B21028</v>
          </cell>
          <cell r="N388" t="str">
            <v>上官文斌</v>
          </cell>
        </row>
        <row r="389">
          <cell r="B389" t="str">
            <v>王桂南</v>
          </cell>
          <cell r="C389" t="str">
            <v>201430041179</v>
          </cell>
          <cell r="D389" t="str">
            <v>王桂南</v>
          </cell>
          <cell r="E389" t="str">
            <v>机械与汽车工程学院</v>
          </cell>
          <cell r="F389" t="str">
            <v>车辆工程</v>
          </cell>
          <cell r="G389" t="str">
            <v>14车辆工程1班</v>
          </cell>
          <cell r="H389" t="str">
            <v>驾驶视频目标检测距离计算方法</v>
          </cell>
          <cell r="I389" t="str">
            <v>教师横向课题</v>
          </cell>
          <cell r="J389" t="str">
            <v>应用研究</v>
          </cell>
          <cell r="K389" t="str">
            <v>在工程实践中完成</v>
          </cell>
          <cell r="L389" t="str">
            <v>论文</v>
          </cell>
          <cell r="M389" t="str">
            <v>B21063</v>
          </cell>
          <cell r="N389" t="str">
            <v>张国辉</v>
          </cell>
        </row>
        <row r="390">
          <cell r="B390" t="str">
            <v>暴比达</v>
          </cell>
          <cell r="C390" t="str">
            <v>201430060019</v>
          </cell>
          <cell r="D390" t="str">
            <v>暴比达</v>
          </cell>
          <cell r="E390" t="str">
            <v>机械与汽车工程学院</v>
          </cell>
          <cell r="F390" t="str">
            <v>车辆工程</v>
          </cell>
          <cell r="G390" t="str">
            <v>14车辆工程1班</v>
          </cell>
          <cell r="H390" t="str">
            <v>汽车动力总成悬置系统的设计计算与测试</v>
          </cell>
          <cell r="I390" t="str">
            <v>教师横向课题</v>
          </cell>
          <cell r="J390" t="str">
            <v>应用研究</v>
          </cell>
          <cell r="K390" t="str">
            <v>在工程实践中完成</v>
          </cell>
          <cell r="L390" t="str">
            <v>设计+论文</v>
          </cell>
          <cell r="M390" t="str">
            <v>B21028</v>
          </cell>
          <cell r="N390" t="str">
            <v>上官文斌</v>
          </cell>
        </row>
        <row r="391">
          <cell r="B391" t="str">
            <v>蔡自成</v>
          </cell>
          <cell r="C391" t="str">
            <v>201430060057</v>
          </cell>
          <cell r="D391" t="str">
            <v>蔡自成</v>
          </cell>
          <cell r="E391" t="str">
            <v>机械与汽车工程学院</v>
          </cell>
          <cell r="F391" t="str">
            <v>车辆工程</v>
          </cell>
          <cell r="G391" t="str">
            <v>14车辆工程1班</v>
          </cell>
          <cell r="H391" t="str">
            <v>具有模糊边界参数的汽车制动尖叫不稳定性研究</v>
          </cell>
          <cell r="I391" t="str">
            <v>教师纵向课题</v>
          </cell>
          <cell r="J391" t="str">
            <v>应用基础研究</v>
          </cell>
          <cell r="K391" t="str">
            <v>其他</v>
          </cell>
          <cell r="L391" t="str">
            <v>论文</v>
          </cell>
          <cell r="M391" t="str">
            <v>B21133</v>
          </cell>
          <cell r="N391" t="str">
            <v>吕辉</v>
          </cell>
        </row>
        <row r="392">
          <cell r="B392" t="str">
            <v>陈黄冬</v>
          </cell>
          <cell r="C392" t="str">
            <v>201430060071</v>
          </cell>
          <cell r="D392" t="str">
            <v>陈黄冬</v>
          </cell>
          <cell r="E392" t="str">
            <v>机械与汽车工程学院</v>
          </cell>
          <cell r="F392" t="str">
            <v>车辆工程</v>
          </cell>
          <cell r="G392" t="str">
            <v>14车辆工程1班</v>
          </cell>
          <cell r="H392" t="str">
            <v>基于飞行轨迹和聚类方法的航线交通拥挤识别研究</v>
          </cell>
          <cell r="I392" t="str">
            <v>理论研究项目</v>
          </cell>
          <cell r="J392" t="str">
            <v>论文</v>
          </cell>
          <cell r="K392" t="str">
            <v>基础研究</v>
          </cell>
          <cell r="L392" t="str">
            <v>否</v>
          </cell>
          <cell r="M392" t="str">
            <v>B21057</v>
          </cell>
          <cell r="N392" t="str">
            <v>赵克刚</v>
          </cell>
        </row>
        <row r="393">
          <cell r="B393" t="str">
            <v>范启伟</v>
          </cell>
          <cell r="C393" t="str">
            <v>201430060149</v>
          </cell>
          <cell r="D393" t="str">
            <v>范启伟</v>
          </cell>
          <cell r="E393" t="str">
            <v>机械与汽车工程学院</v>
          </cell>
          <cell r="F393" t="str">
            <v>车辆工程</v>
          </cell>
          <cell r="G393" t="str">
            <v>14车辆工程1班</v>
          </cell>
          <cell r="H393" t="str">
            <v>基于TEGRAX1芯片机器视觉人脸识别互动系统</v>
          </cell>
          <cell r="I393" t="str">
            <v>自选课题</v>
          </cell>
          <cell r="J393" t="str">
            <v>应用基础研究</v>
          </cell>
          <cell r="K393" t="str">
            <v>其他</v>
          </cell>
          <cell r="L393" t="str">
            <v>论文</v>
          </cell>
          <cell r="M393" t="str">
            <v>B21071</v>
          </cell>
          <cell r="N393" t="str">
            <v>吴杰</v>
          </cell>
        </row>
        <row r="394">
          <cell r="B394" t="str">
            <v>冯谦琅</v>
          </cell>
          <cell r="C394" t="str">
            <v>201430060163</v>
          </cell>
          <cell r="D394" t="str">
            <v>冯谦琅</v>
          </cell>
          <cell r="E394" t="str">
            <v>机械与汽车工程学院</v>
          </cell>
          <cell r="F394" t="str">
            <v>车辆工程</v>
          </cell>
          <cell r="G394" t="str">
            <v>14车辆工程1班</v>
          </cell>
          <cell r="H394" t="str">
            <v>基于证据理论的汽车制动尖叫不稳定性研究</v>
          </cell>
          <cell r="I394" t="str">
            <v>教师纵向课题</v>
          </cell>
          <cell r="J394" t="str">
            <v>应用基础研究</v>
          </cell>
          <cell r="K394" t="str">
            <v>其他</v>
          </cell>
          <cell r="L394" t="str">
            <v>论文</v>
          </cell>
          <cell r="M394" t="str">
            <v>B21133</v>
          </cell>
          <cell r="N394" t="str">
            <v>吕辉</v>
          </cell>
        </row>
        <row r="395">
          <cell r="B395" t="str">
            <v>关杰鸿</v>
          </cell>
          <cell r="C395" t="str">
            <v>201430060170</v>
          </cell>
          <cell r="D395" t="str">
            <v>关杰鸿</v>
          </cell>
          <cell r="E395" t="str">
            <v>机械与汽车工程学院</v>
          </cell>
          <cell r="F395" t="str">
            <v>车辆工程</v>
          </cell>
          <cell r="G395" t="str">
            <v>14车辆工程1班</v>
          </cell>
          <cell r="H395" t="str">
            <v>基于arm的麦克纳姆轮方向矢量控制系统的研究</v>
          </cell>
          <cell r="I395" t="str">
            <v>自选课题</v>
          </cell>
          <cell r="J395" t="str">
            <v>应用基础研究</v>
          </cell>
          <cell r="K395" t="str">
            <v>其他</v>
          </cell>
          <cell r="L395" t="str">
            <v>论文</v>
          </cell>
          <cell r="M395" t="str">
            <v>B21071</v>
          </cell>
          <cell r="N395" t="str">
            <v>吴杰</v>
          </cell>
        </row>
        <row r="396">
          <cell r="B396" t="str">
            <v>关杰鸿</v>
          </cell>
          <cell r="C396" t="str">
            <v>201430060170</v>
          </cell>
          <cell r="D396" t="str">
            <v>关杰鸿</v>
          </cell>
          <cell r="E396" t="str">
            <v>机械与汽车工程学院</v>
          </cell>
          <cell r="F396" t="str">
            <v>车辆工程</v>
          </cell>
          <cell r="G396" t="str">
            <v>14车辆工程1班</v>
          </cell>
          <cell r="H396" t="str">
            <v>基于arm的麦克纳姆轮方向矢量控制系统研究</v>
          </cell>
          <cell r="I396" t="str">
            <v>学科竞赛项目</v>
          </cell>
          <cell r="J396" t="str">
            <v>应用研究</v>
          </cell>
          <cell r="K396" t="str">
            <v>在工程实践中完成</v>
          </cell>
          <cell r="L396" t="str">
            <v>设计+论文</v>
          </cell>
          <cell r="M396" t="str">
            <v>B01261</v>
          </cell>
          <cell r="N396" t="str">
            <v>张东</v>
          </cell>
        </row>
        <row r="397">
          <cell r="B397" t="str">
            <v>胡洋</v>
          </cell>
          <cell r="C397" t="str">
            <v>201430060217</v>
          </cell>
          <cell r="D397" t="str">
            <v>胡洋</v>
          </cell>
          <cell r="E397" t="str">
            <v>机械与汽车工程学院</v>
          </cell>
          <cell r="F397" t="str">
            <v>车辆工程</v>
          </cell>
          <cell r="G397" t="str">
            <v>14车辆工程1班</v>
          </cell>
          <cell r="H397" t="str">
            <v>全自动精准飞盘投射机器人的研究</v>
          </cell>
          <cell r="I397" t="str">
            <v>自选课题</v>
          </cell>
          <cell r="J397" t="str">
            <v>应用基础研究</v>
          </cell>
          <cell r="K397" t="str">
            <v>其他</v>
          </cell>
          <cell r="L397" t="str">
            <v>论文</v>
          </cell>
          <cell r="M397" t="str">
            <v>B21071</v>
          </cell>
          <cell r="N397" t="str">
            <v>吴杰</v>
          </cell>
        </row>
        <row r="398">
          <cell r="B398" t="str">
            <v>黄炳筠</v>
          </cell>
          <cell r="C398" t="str">
            <v>201430060224</v>
          </cell>
          <cell r="D398" t="str">
            <v>黄炳筠</v>
          </cell>
          <cell r="E398" t="str">
            <v>机械与汽车工程学院</v>
          </cell>
          <cell r="F398" t="str">
            <v>车辆工程</v>
          </cell>
          <cell r="G398" t="str">
            <v>14车辆工程1班</v>
          </cell>
          <cell r="H398" t="str">
            <v>航空器机坪碰撞风险评估方法研究</v>
          </cell>
          <cell r="I398" t="str">
            <v>自选课题</v>
          </cell>
          <cell r="J398" t="str">
            <v>基础研究</v>
          </cell>
          <cell r="K398" t="str">
            <v>其他</v>
          </cell>
          <cell r="L398" t="str">
            <v>论文</v>
          </cell>
          <cell r="M398" t="str">
            <v>B21097</v>
          </cell>
          <cell r="N398" t="str">
            <v>周云郊</v>
          </cell>
        </row>
        <row r="399">
          <cell r="B399" t="str">
            <v>黄宏滔</v>
          </cell>
          <cell r="C399" t="str">
            <v>201430060231</v>
          </cell>
          <cell r="D399" t="str">
            <v>黄宏滔</v>
          </cell>
          <cell r="E399" t="str">
            <v>机械与汽车工程学院</v>
          </cell>
          <cell r="F399" t="str">
            <v>车辆工程</v>
          </cell>
          <cell r="G399" t="str">
            <v>14车辆工程1班</v>
          </cell>
          <cell r="H399" t="str">
            <v>基于视觉融合的汽车安全驾驶辅助系统设计</v>
          </cell>
          <cell r="I399" t="str">
            <v>教师纵向课题</v>
          </cell>
          <cell r="J399" t="str">
            <v>应用研究</v>
          </cell>
          <cell r="K399" t="str">
            <v>在工程实践中完成</v>
          </cell>
          <cell r="L399" t="str">
            <v>论文</v>
          </cell>
          <cell r="M399" t="str">
            <v>B21018</v>
          </cell>
          <cell r="N399" t="str">
            <v>李礼夫</v>
          </cell>
        </row>
        <row r="400">
          <cell r="B400" t="str">
            <v>黄禹</v>
          </cell>
          <cell r="C400" t="str">
            <v>201430060255</v>
          </cell>
          <cell r="D400" t="str">
            <v>黄禹</v>
          </cell>
          <cell r="E400" t="str">
            <v>机械与汽车工程学院</v>
          </cell>
          <cell r="F400" t="str">
            <v>车辆工程</v>
          </cell>
          <cell r="G400" t="str">
            <v>14车辆工程1班</v>
          </cell>
          <cell r="H400" t="str">
            <v>动力总成橡胶悬置静态特性的计算分析与实验测试</v>
          </cell>
          <cell r="I400" t="str">
            <v>教师纵向课题</v>
          </cell>
          <cell r="J400" t="str">
            <v>应用研究</v>
          </cell>
          <cell r="K400" t="str">
            <v>在工程实践中完成</v>
          </cell>
          <cell r="L400" t="str">
            <v>设计+论文</v>
          </cell>
          <cell r="M400" t="str">
            <v>B21028</v>
          </cell>
          <cell r="N400" t="str">
            <v>上官文斌</v>
          </cell>
        </row>
        <row r="401">
          <cell r="B401" t="str">
            <v>李博</v>
          </cell>
          <cell r="C401" t="str">
            <v>201430060293</v>
          </cell>
          <cell r="D401" t="str">
            <v>李博</v>
          </cell>
          <cell r="E401" t="str">
            <v>机械与汽车工程学院</v>
          </cell>
          <cell r="F401" t="str">
            <v>车辆工程</v>
          </cell>
          <cell r="G401" t="str">
            <v>14车辆工程1班</v>
          </cell>
          <cell r="H401" t="str">
            <v>子午线轮胎模态仿真分析与评价</v>
          </cell>
          <cell r="I401" t="str">
            <v>教师横向课题</v>
          </cell>
          <cell r="J401" t="str">
            <v>应用基础研究</v>
          </cell>
          <cell r="K401" t="str">
            <v>在工程实践中完成</v>
          </cell>
          <cell r="L401" t="str">
            <v>论文</v>
          </cell>
          <cell r="M401" t="str">
            <v>B21062</v>
          </cell>
          <cell r="N401" t="str">
            <v>臧孟炎</v>
          </cell>
        </row>
        <row r="402">
          <cell r="B402" t="str">
            <v>李金江</v>
          </cell>
          <cell r="C402" t="str">
            <v>201430060316</v>
          </cell>
          <cell r="D402" t="str">
            <v>李金江</v>
          </cell>
          <cell r="E402" t="str">
            <v>机械与汽车工程学院</v>
          </cell>
          <cell r="F402" t="str">
            <v>车辆工程</v>
          </cell>
          <cell r="G402" t="str">
            <v>14车辆工程1班</v>
          </cell>
          <cell r="H402" t="str">
            <v>汽车制动试验台在线标定装置设计</v>
          </cell>
          <cell r="I402" t="str">
            <v>教师横向课题</v>
          </cell>
          <cell r="J402" t="str">
            <v>应用研究</v>
          </cell>
          <cell r="K402" t="str">
            <v>在工程实践中完成</v>
          </cell>
          <cell r="L402" t="str">
            <v>设计+论文</v>
          </cell>
          <cell r="M402" t="str">
            <v>B21051</v>
          </cell>
          <cell r="N402" t="str">
            <v>朱刚</v>
          </cell>
        </row>
        <row r="403">
          <cell r="B403" t="str">
            <v>李文宇</v>
          </cell>
          <cell r="C403" t="str">
            <v>201430060330</v>
          </cell>
          <cell r="D403" t="str">
            <v>李文宇</v>
          </cell>
          <cell r="E403" t="str">
            <v>机械与汽车工程学院</v>
          </cell>
          <cell r="F403" t="str">
            <v>车辆工程</v>
          </cell>
          <cell r="G403" t="str">
            <v>14车辆工程1班</v>
          </cell>
          <cell r="H403" t="str">
            <v>面向驾驶辅助系统的车辆安全制动距离检测</v>
          </cell>
          <cell r="I403" t="str">
            <v>教师纵向课题</v>
          </cell>
          <cell r="J403" t="str">
            <v>应用研究</v>
          </cell>
          <cell r="K403" t="str">
            <v>在工程实践中完成</v>
          </cell>
          <cell r="L403" t="str">
            <v>论文</v>
          </cell>
          <cell r="M403" t="str">
            <v>B21018</v>
          </cell>
          <cell r="N403" t="str">
            <v>李礼夫</v>
          </cell>
        </row>
        <row r="404">
          <cell r="B404" t="str">
            <v>梁飞龙</v>
          </cell>
          <cell r="C404" t="str">
            <v>201430060354</v>
          </cell>
          <cell r="D404" t="str">
            <v>梁飞龙</v>
          </cell>
          <cell r="E404" t="str">
            <v>机械与汽车工程学院</v>
          </cell>
          <cell r="F404" t="str">
            <v>车辆工程</v>
          </cell>
          <cell r="G404" t="str">
            <v>14车辆工程1班</v>
          </cell>
          <cell r="H404" t="str">
            <v>工程车辆作业快换装置的设计</v>
          </cell>
          <cell r="I404" t="str">
            <v>教师横向课题</v>
          </cell>
          <cell r="J404" t="str">
            <v>应用研究</v>
          </cell>
          <cell r="K404" t="str">
            <v>在工程实践中完成</v>
          </cell>
          <cell r="L404" t="str">
            <v>设计+论文</v>
          </cell>
          <cell r="M404" t="str">
            <v>B21031</v>
          </cell>
          <cell r="N404" t="str">
            <v>童伟</v>
          </cell>
        </row>
        <row r="405">
          <cell r="B405" t="str">
            <v>梁凯</v>
          </cell>
          <cell r="C405" t="str">
            <v>201430060361</v>
          </cell>
          <cell r="D405" t="str">
            <v>梁凯</v>
          </cell>
          <cell r="E405" t="str">
            <v>机械与汽车工程学院</v>
          </cell>
          <cell r="F405" t="str">
            <v>车辆工程</v>
          </cell>
          <cell r="G405" t="str">
            <v>14车辆工程1班</v>
          </cell>
          <cell r="H405" t="str">
            <v>FSAE赛车驾驶室的人机工程设计</v>
          </cell>
          <cell r="I405" t="str">
            <v>学科竞赛项目</v>
          </cell>
          <cell r="J405" t="str">
            <v>应用研究</v>
          </cell>
          <cell r="K405" t="str">
            <v>在工程实践中完成</v>
          </cell>
          <cell r="L405" t="str">
            <v>设计+论文</v>
          </cell>
          <cell r="M405" t="str">
            <v>B21081</v>
          </cell>
          <cell r="N405" t="str">
            <v>杨志坚</v>
          </cell>
        </row>
        <row r="406">
          <cell r="B406" t="str">
            <v>廖健培</v>
          </cell>
          <cell r="C406" t="str">
            <v>201430060392</v>
          </cell>
          <cell r="D406" t="str">
            <v>廖健培</v>
          </cell>
          <cell r="E406" t="str">
            <v>机械与汽车工程学院</v>
          </cell>
          <cell r="F406" t="str">
            <v>车辆工程</v>
          </cell>
          <cell r="G406" t="str">
            <v>14车辆工程1班</v>
          </cell>
          <cell r="H406" t="str">
            <v>电动汽车动力电池容量衰减检测与分析</v>
          </cell>
          <cell r="I406" t="str">
            <v>教师纵向课题</v>
          </cell>
          <cell r="J406" t="str">
            <v>应用研究</v>
          </cell>
          <cell r="K406" t="str">
            <v>在工程实践中完成</v>
          </cell>
          <cell r="L406" t="str">
            <v>论文</v>
          </cell>
          <cell r="M406" t="str">
            <v>B21018</v>
          </cell>
          <cell r="N406" t="str">
            <v>李礼夫</v>
          </cell>
        </row>
        <row r="407">
          <cell r="B407" t="str">
            <v>林楚键</v>
          </cell>
          <cell r="C407" t="str">
            <v>201430060408</v>
          </cell>
          <cell r="D407" t="str">
            <v>林楚键</v>
          </cell>
          <cell r="E407" t="str">
            <v>机械与汽车工程学院</v>
          </cell>
          <cell r="F407" t="str">
            <v>车辆工程</v>
          </cell>
          <cell r="G407" t="str">
            <v>14车辆工程1班</v>
          </cell>
          <cell r="H407" t="str">
            <v>汽车悬架底盘衬套静态特性的计算与实验测试</v>
          </cell>
          <cell r="I407" t="str">
            <v>教师横向课题</v>
          </cell>
          <cell r="J407" t="str">
            <v>应用研究</v>
          </cell>
          <cell r="K407" t="str">
            <v>在工程实践中完成</v>
          </cell>
          <cell r="L407" t="str">
            <v>设计+论文</v>
          </cell>
          <cell r="M407" t="str">
            <v>B21028</v>
          </cell>
          <cell r="N407" t="str">
            <v>上官文斌</v>
          </cell>
        </row>
        <row r="408">
          <cell r="B408" t="str">
            <v>刘彦华</v>
          </cell>
          <cell r="C408" t="str">
            <v>201430060446</v>
          </cell>
          <cell r="D408" t="str">
            <v>刘彦华</v>
          </cell>
          <cell r="E408" t="str">
            <v>机械与汽车工程学院</v>
          </cell>
          <cell r="F408" t="str">
            <v>车辆工程</v>
          </cell>
          <cell r="G408" t="str">
            <v>14车辆工程1班</v>
          </cell>
          <cell r="H408" t="str">
            <v>全时四驱车制动性能台式检测辅助装置改进设计</v>
          </cell>
          <cell r="I408" t="str">
            <v>教师横向课题</v>
          </cell>
          <cell r="J408" t="str">
            <v>应用研究</v>
          </cell>
          <cell r="K408" t="str">
            <v>在工程实践中完成</v>
          </cell>
          <cell r="L408" t="str">
            <v>设计+论文</v>
          </cell>
          <cell r="M408" t="str">
            <v>B21062</v>
          </cell>
          <cell r="N408" t="str">
            <v>臧孟炎</v>
          </cell>
        </row>
        <row r="409">
          <cell r="B409" t="str">
            <v>卢若皓</v>
          </cell>
          <cell r="C409" t="str">
            <v>201430060484</v>
          </cell>
          <cell r="D409" t="str">
            <v>卢若皓</v>
          </cell>
          <cell r="E409" t="str">
            <v>机械与汽车工程学院</v>
          </cell>
          <cell r="F409" t="str">
            <v>车辆工程</v>
          </cell>
          <cell r="G409" t="str">
            <v>14车辆工程1班</v>
          </cell>
          <cell r="H409" t="str">
            <v>电动汽车电池组的温度场仿真计算和优化设计</v>
          </cell>
          <cell r="I409" t="str">
            <v>教师纵向课题</v>
          </cell>
          <cell r="J409" t="str">
            <v>应用研究</v>
          </cell>
          <cell r="K409" t="str">
            <v>在工程实践中完成</v>
          </cell>
          <cell r="L409" t="str">
            <v>设计+论文</v>
          </cell>
          <cell r="M409" t="str">
            <v>B21026</v>
          </cell>
          <cell r="N409" t="str">
            <v>罗玉涛</v>
          </cell>
        </row>
        <row r="410">
          <cell r="B410" t="str">
            <v>陆奕辰</v>
          </cell>
          <cell r="C410" t="str">
            <v>201430060491</v>
          </cell>
          <cell r="D410" t="str">
            <v>陆奕辰</v>
          </cell>
          <cell r="E410" t="str">
            <v>机械与汽车工程学院</v>
          </cell>
          <cell r="F410" t="str">
            <v>车辆工程</v>
          </cell>
          <cell r="G410" t="str">
            <v>14车辆工程1班</v>
          </cell>
          <cell r="H410" t="str">
            <v>室内移动机器人避障方案设计</v>
          </cell>
          <cell r="I410" t="str">
            <v>学科竞赛项目</v>
          </cell>
          <cell r="J410" t="str">
            <v>应用研究</v>
          </cell>
          <cell r="K410" t="str">
            <v>在工程实践中完成</v>
          </cell>
          <cell r="L410" t="str">
            <v>论文</v>
          </cell>
          <cell r="M410" t="str">
            <v>B21010</v>
          </cell>
          <cell r="N410" t="str">
            <v>胡习之</v>
          </cell>
        </row>
        <row r="411">
          <cell r="B411" t="str">
            <v>吕波</v>
          </cell>
          <cell r="C411" t="str">
            <v>201430060507</v>
          </cell>
          <cell r="D411" t="str">
            <v>吕波</v>
          </cell>
          <cell r="E411" t="str">
            <v>机械与汽车工程学院</v>
          </cell>
          <cell r="F411" t="str">
            <v>车辆工程</v>
          </cell>
          <cell r="G411" t="str">
            <v>14车辆工程1班</v>
          </cell>
          <cell r="H411" t="str">
            <v>衬套类型橡胶悬置静态特性的计算分析与实验测试</v>
          </cell>
          <cell r="I411" t="str">
            <v>教师横向课题</v>
          </cell>
          <cell r="J411" t="str">
            <v>应用研究</v>
          </cell>
          <cell r="K411" t="str">
            <v>在工程实践中完成</v>
          </cell>
          <cell r="L411" t="str">
            <v>设计+论文</v>
          </cell>
          <cell r="M411" t="str">
            <v>B21028</v>
          </cell>
          <cell r="N411" t="str">
            <v>上官文斌</v>
          </cell>
        </row>
        <row r="412">
          <cell r="B412" t="str">
            <v>罗鹏程</v>
          </cell>
          <cell r="C412" t="str">
            <v>201430061016</v>
          </cell>
          <cell r="D412" t="str">
            <v>罗鹏程</v>
          </cell>
          <cell r="E412" t="str">
            <v>机械与汽车工程学院</v>
          </cell>
          <cell r="F412" t="str">
            <v>车辆工程</v>
          </cell>
          <cell r="G412" t="str">
            <v>14车辆工程1班</v>
          </cell>
          <cell r="H412" t="str">
            <v>参数未知但有界情形下汽车制动尖叫不稳定性研究</v>
          </cell>
          <cell r="I412" t="str">
            <v>教师纵向课题</v>
          </cell>
          <cell r="J412" t="str">
            <v>应用基础研究</v>
          </cell>
          <cell r="K412" t="str">
            <v>其他</v>
          </cell>
          <cell r="L412" t="str">
            <v>论文</v>
          </cell>
          <cell r="M412" t="str">
            <v>B21133</v>
          </cell>
          <cell r="N412" t="str">
            <v>吕辉</v>
          </cell>
        </row>
        <row r="413">
          <cell r="B413" t="str">
            <v>麦港文</v>
          </cell>
          <cell r="C413" t="str">
            <v>201430061023</v>
          </cell>
          <cell r="D413" t="str">
            <v>麦港文</v>
          </cell>
          <cell r="E413" t="str">
            <v>机械与汽车工程学院</v>
          </cell>
          <cell r="F413" t="str">
            <v>车辆工程</v>
          </cell>
          <cell r="G413" t="str">
            <v>14车辆工程1班</v>
          </cell>
          <cell r="H413" t="str">
            <v>暖风储液壶总成 CAE分析</v>
          </cell>
          <cell r="I413" t="str">
            <v>自选课题</v>
          </cell>
          <cell r="J413" t="str">
            <v>应用研究</v>
          </cell>
          <cell r="K413" t="str">
            <v>在工程实践中完成</v>
          </cell>
          <cell r="L413" t="str">
            <v>论文</v>
          </cell>
          <cell r="M413" t="str">
            <v>B21072</v>
          </cell>
          <cell r="N413" t="str">
            <v>曲杰</v>
          </cell>
        </row>
        <row r="414">
          <cell r="B414" t="str">
            <v>毛志远</v>
          </cell>
          <cell r="C414" t="str">
            <v>201430061030</v>
          </cell>
          <cell r="D414" t="str">
            <v>毛志远</v>
          </cell>
          <cell r="E414" t="str">
            <v>机械与汽车工程学院</v>
          </cell>
          <cell r="F414" t="str">
            <v>车辆工程</v>
          </cell>
          <cell r="G414" t="str">
            <v>14车辆工程1班</v>
          </cell>
          <cell r="H414" t="str">
            <v>乘用车车内噪声主动降噪算法的仿真分析</v>
          </cell>
          <cell r="I414" t="str">
            <v>教师横向课题</v>
          </cell>
          <cell r="J414" t="str">
            <v>应用研究</v>
          </cell>
          <cell r="K414" t="str">
            <v>在工程实践中完成</v>
          </cell>
          <cell r="L414" t="str">
            <v>论文</v>
          </cell>
          <cell r="M414" t="str">
            <v>B21020</v>
          </cell>
          <cell r="N414" t="str">
            <v>李巍华</v>
          </cell>
        </row>
        <row r="415">
          <cell r="B415" t="str">
            <v>任思学</v>
          </cell>
          <cell r="C415" t="str">
            <v>201430061047</v>
          </cell>
          <cell r="D415" t="str">
            <v>任思学</v>
          </cell>
          <cell r="E415" t="str">
            <v>机械与汽车工程学院</v>
          </cell>
          <cell r="F415" t="str">
            <v>车辆工程</v>
          </cell>
          <cell r="G415" t="str">
            <v>14车辆工程1班</v>
          </cell>
          <cell r="H415" t="str">
            <v>汽车全塑保险杠系统的结构耐撞性研究</v>
          </cell>
          <cell r="I415" t="str">
            <v>教师横向课题</v>
          </cell>
          <cell r="J415" t="str">
            <v>应用研究</v>
          </cell>
          <cell r="K415" t="str">
            <v>在工程实践中完成</v>
          </cell>
          <cell r="L415" t="str">
            <v>论文</v>
          </cell>
          <cell r="M415" t="str">
            <v>B21010</v>
          </cell>
          <cell r="N415" t="str">
            <v>胡习之</v>
          </cell>
        </row>
        <row r="416">
          <cell r="B416" t="str">
            <v>谭维冠</v>
          </cell>
          <cell r="C416" t="str">
            <v>201430061078</v>
          </cell>
          <cell r="D416" t="str">
            <v>谭维冠</v>
          </cell>
          <cell r="E416" t="str">
            <v>机械与汽车工程学院</v>
          </cell>
          <cell r="F416" t="str">
            <v>车辆工程</v>
          </cell>
          <cell r="G416" t="str">
            <v>14车辆工程1班</v>
          </cell>
          <cell r="H416" t="str">
            <v>概率-模糊混合情形下汽车制动尖叫不稳定性研究</v>
          </cell>
          <cell r="I416" t="str">
            <v>教师纵向课题</v>
          </cell>
          <cell r="J416" t="str">
            <v>应用基础研究</v>
          </cell>
          <cell r="K416" t="str">
            <v>其他</v>
          </cell>
          <cell r="L416" t="str">
            <v>论文</v>
          </cell>
          <cell r="M416" t="str">
            <v>B21133</v>
          </cell>
          <cell r="N416" t="str">
            <v>吕辉</v>
          </cell>
        </row>
        <row r="417">
          <cell r="B417" t="str">
            <v>谭子懿</v>
          </cell>
          <cell r="C417" t="str">
            <v>201430061092</v>
          </cell>
          <cell r="D417" t="str">
            <v>谭子懿</v>
          </cell>
          <cell r="E417" t="str">
            <v>机械与汽车工程学院</v>
          </cell>
          <cell r="F417" t="str">
            <v>车辆工程</v>
          </cell>
          <cell r="G417" t="str">
            <v>14车辆工程1班</v>
          </cell>
          <cell r="H417" t="str">
            <v>汽车连杆3D打印误差自适应补偿设计方法研究</v>
          </cell>
          <cell r="I417" t="str">
            <v>自选课题</v>
          </cell>
          <cell r="J417" t="str">
            <v>应用基础研究</v>
          </cell>
          <cell r="K417" t="str">
            <v>其他</v>
          </cell>
          <cell r="L417" t="str">
            <v>论文</v>
          </cell>
          <cell r="M417" t="str">
            <v>B21131</v>
          </cell>
          <cell r="N417" t="str">
            <v>王英俊</v>
          </cell>
        </row>
        <row r="418">
          <cell r="B418" t="str">
            <v>王泽寒</v>
          </cell>
          <cell r="C418" t="str">
            <v>201430061184</v>
          </cell>
          <cell r="D418" t="str">
            <v>王泽寒</v>
          </cell>
          <cell r="E418" t="str">
            <v>机械与汽车工程学院</v>
          </cell>
          <cell r="F418" t="str">
            <v>车辆工程</v>
          </cell>
          <cell r="G418" t="str">
            <v>14车辆工程1班</v>
          </cell>
          <cell r="H418" t="str">
            <v>热固耦合作用下汽车制动鼓的性能仿真分析</v>
          </cell>
          <cell r="I418" t="str">
            <v>自选课题</v>
          </cell>
          <cell r="J418" t="str">
            <v>应用基础研究</v>
          </cell>
          <cell r="K418" t="str">
            <v>其他</v>
          </cell>
          <cell r="L418" t="str">
            <v>论文</v>
          </cell>
          <cell r="M418" t="str">
            <v>B21131</v>
          </cell>
          <cell r="N418" t="str">
            <v>王英俊</v>
          </cell>
        </row>
        <row r="419">
          <cell r="B419" t="str">
            <v>王志彬</v>
          </cell>
          <cell r="C419" t="str">
            <v>201430061191</v>
          </cell>
          <cell r="D419" t="str">
            <v>王志彬</v>
          </cell>
          <cell r="E419" t="str">
            <v>机械与汽车工程学院</v>
          </cell>
          <cell r="F419" t="str">
            <v>车辆工程</v>
          </cell>
          <cell r="G419" t="str">
            <v>14车辆工程1班</v>
          </cell>
          <cell r="H419" t="str">
            <v>动力总成主动悬置的开发与实验</v>
          </cell>
          <cell r="I419" t="str">
            <v>教师横向课题</v>
          </cell>
          <cell r="J419" t="str">
            <v>应用研究</v>
          </cell>
          <cell r="K419" t="str">
            <v>在工程实践中完成</v>
          </cell>
          <cell r="L419" t="str">
            <v>设计+论文</v>
          </cell>
          <cell r="M419" t="str">
            <v>B21028</v>
          </cell>
          <cell r="N419" t="str">
            <v>上官文斌</v>
          </cell>
        </row>
        <row r="420">
          <cell r="B420" t="str">
            <v>文浩彬</v>
          </cell>
          <cell r="C420" t="str">
            <v>201430061214</v>
          </cell>
          <cell r="D420" t="str">
            <v>文浩彬</v>
          </cell>
          <cell r="E420" t="str">
            <v>机械与汽车工程学院</v>
          </cell>
          <cell r="F420" t="str">
            <v>车辆工程</v>
          </cell>
          <cell r="G420" t="str">
            <v>14车辆工程1班</v>
          </cell>
          <cell r="H420" t="str">
            <v>深度学习方法在驾驶视频目标检测中的应用——YOLO 试验研究</v>
          </cell>
          <cell r="I420" t="str">
            <v>教师横向课题</v>
          </cell>
          <cell r="J420" t="str">
            <v>应用研究</v>
          </cell>
          <cell r="K420" t="str">
            <v>在工程实践中完成</v>
          </cell>
          <cell r="L420" t="str">
            <v>论文</v>
          </cell>
          <cell r="M420" t="str">
            <v>B21063</v>
          </cell>
          <cell r="N420" t="str">
            <v>张国辉</v>
          </cell>
        </row>
        <row r="421">
          <cell r="B421" t="str">
            <v>吴观平</v>
          </cell>
          <cell r="C421" t="str">
            <v>201430061221</v>
          </cell>
          <cell r="D421" t="str">
            <v>吴观平</v>
          </cell>
          <cell r="E421" t="str">
            <v>机械与汽车工程学院</v>
          </cell>
          <cell r="F421" t="str">
            <v>车辆工程</v>
          </cell>
          <cell r="G421" t="str">
            <v>14车辆工程1班</v>
          </cell>
          <cell r="H421" t="str">
            <v>汽车水箱热冲击试验有限元分析</v>
          </cell>
          <cell r="I421" t="str">
            <v>自选课题</v>
          </cell>
          <cell r="J421" t="str">
            <v>应用研究</v>
          </cell>
          <cell r="K421" t="str">
            <v>在工程实践中完成</v>
          </cell>
          <cell r="L421" t="str">
            <v>论文</v>
          </cell>
          <cell r="M421" t="str">
            <v>B21072</v>
          </cell>
          <cell r="N421" t="str">
            <v>曲杰</v>
          </cell>
        </row>
        <row r="422">
          <cell r="B422" t="str">
            <v>吴柯</v>
          </cell>
          <cell r="C422" t="str">
            <v>201430061238</v>
          </cell>
          <cell r="D422" t="str">
            <v>吴柯</v>
          </cell>
          <cell r="E422" t="str">
            <v>机械与汽车工程学院</v>
          </cell>
          <cell r="F422" t="str">
            <v>车辆工程</v>
          </cell>
          <cell r="G422" t="str">
            <v>14车辆工程1班</v>
          </cell>
          <cell r="H422" t="str">
            <v>基于汽车车身铝板的自冲铆接模具设计与分析</v>
          </cell>
          <cell r="I422" t="str">
            <v>自选课题</v>
          </cell>
          <cell r="J422" t="str">
            <v>应用基础研究</v>
          </cell>
          <cell r="K422" t="str">
            <v>在工程实践中完成</v>
          </cell>
          <cell r="L422" t="str">
            <v>设计+论文</v>
          </cell>
          <cell r="M422" t="str">
            <v>B21029</v>
          </cell>
          <cell r="N422" t="str">
            <v>石柏军</v>
          </cell>
        </row>
        <row r="423">
          <cell r="B423" t="str">
            <v>吴松</v>
          </cell>
          <cell r="C423" t="str">
            <v>201430061245</v>
          </cell>
          <cell r="D423" t="str">
            <v>吴松</v>
          </cell>
          <cell r="E423" t="str">
            <v>机械与汽车工程学院</v>
          </cell>
          <cell r="F423" t="str">
            <v>车辆工程</v>
          </cell>
          <cell r="G423" t="str">
            <v>14车辆工程1班</v>
          </cell>
          <cell r="H423" t="str">
            <v>整车排放试验数据库的设计及排放规律分析的研究</v>
          </cell>
          <cell r="I423" t="str">
            <v>自选课题</v>
          </cell>
          <cell r="J423" t="str">
            <v>应用研究</v>
          </cell>
          <cell r="K423" t="str">
            <v>在工程实践中完成</v>
          </cell>
          <cell r="L423" t="str">
            <v>论文</v>
          </cell>
          <cell r="M423" t="str">
            <v>B21005</v>
          </cell>
          <cell r="N423" t="str">
            <v>陈子健</v>
          </cell>
        </row>
        <row r="424">
          <cell r="B424" t="str">
            <v>徐一畯</v>
          </cell>
          <cell r="C424" t="str">
            <v>201430061283</v>
          </cell>
          <cell r="D424" t="str">
            <v>徐一畯</v>
          </cell>
          <cell r="E424" t="str">
            <v>机械与汽车工程学院</v>
          </cell>
          <cell r="F424" t="str">
            <v>车辆工程</v>
          </cell>
          <cell r="G424" t="str">
            <v>14车辆工程1班</v>
          </cell>
          <cell r="H424" t="str">
            <v>驾驶视频目标检测类别判定方法</v>
          </cell>
          <cell r="I424" t="str">
            <v>教师横向课题</v>
          </cell>
          <cell r="J424" t="str">
            <v>应用研究</v>
          </cell>
          <cell r="K424" t="str">
            <v>在工程实践中完成</v>
          </cell>
          <cell r="L424" t="str">
            <v>论文</v>
          </cell>
          <cell r="M424" t="str">
            <v>B21063</v>
          </cell>
          <cell r="N424" t="str">
            <v>张国辉</v>
          </cell>
        </row>
        <row r="425">
          <cell r="B425" t="str">
            <v>于昊</v>
          </cell>
          <cell r="C425" t="str">
            <v>201430061337</v>
          </cell>
          <cell r="D425" t="str">
            <v>于昊</v>
          </cell>
          <cell r="E425" t="str">
            <v>机械与汽车工程学院</v>
          </cell>
          <cell r="F425" t="str">
            <v>车辆工程</v>
          </cell>
          <cell r="G425" t="str">
            <v>14车辆工程1班</v>
          </cell>
          <cell r="H425" t="str">
            <v>基于续驶里程的电动汽车动力系统匹配技术</v>
          </cell>
          <cell r="I425" t="str">
            <v>教师纵向课题</v>
          </cell>
          <cell r="J425" t="str">
            <v>应用研究</v>
          </cell>
          <cell r="K425" t="str">
            <v>在工程实践中完成</v>
          </cell>
          <cell r="L425" t="str">
            <v>论文</v>
          </cell>
          <cell r="M425" t="str">
            <v>B21018</v>
          </cell>
          <cell r="N425" t="str">
            <v>李礼夫</v>
          </cell>
        </row>
        <row r="426">
          <cell r="B426" t="str">
            <v>张文斌</v>
          </cell>
          <cell r="C426" t="str">
            <v>201430061351</v>
          </cell>
          <cell r="D426" t="str">
            <v>张文斌</v>
          </cell>
          <cell r="E426" t="str">
            <v>机械与汽车工程学院</v>
          </cell>
          <cell r="F426" t="str">
            <v>车辆工程</v>
          </cell>
          <cell r="G426" t="str">
            <v>14车辆工程1班</v>
          </cell>
          <cell r="H426" t="str">
            <v>随机和区间混合情形下汽车制动尖叫不稳定性研究</v>
          </cell>
          <cell r="I426" t="str">
            <v>教师纵向课题</v>
          </cell>
          <cell r="J426" t="str">
            <v>应用基础研究</v>
          </cell>
          <cell r="K426" t="str">
            <v>其他</v>
          </cell>
          <cell r="L426" t="str">
            <v>论文</v>
          </cell>
          <cell r="M426" t="str">
            <v>B21133</v>
          </cell>
          <cell r="N426" t="str">
            <v>吕辉</v>
          </cell>
        </row>
        <row r="427">
          <cell r="B427" t="str">
            <v>郑健伟</v>
          </cell>
          <cell r="C427" t="str">
            <v>201430061399</v>
          </cell>
          <cell r="D427" t="str">
            <v>郑健伟</v>
          </cell>
          <cell r="E427" t="str">
            <v>机械与汽车工程学院</v>
          </cell>
          <cell r="F427" t="str">
            <v>车辆工程</v>
          </cell>
          <cell r="G427" t="str">
            <v>14车辆工程1班</v>
          </cell>
          <cell r="H427" t="str">
            <v>一种污泥脱水挂车的整体设计</v>
          </cell>
          <cell r="I427" t="str">
            <v>自选课题</v>
          </cell>
          <cell r="J427" t="str">
            <v>应用基础研究</v>
          </cell>
          <cell r="K427" t="str">
            <v>在工程实践中完成</v>
          </cell>
          <cell r="L427" t="str">
            <v>设计+论文</v>
          </cell>
          <cell r="M427" t="str">
            <v>B21029</v>
          </cell>
          <cell r="N427" t="str">
            <v>石柏军</v>
          </cell>
        </row>
        <row r="428">
          <cell r="B428" t="str">
            <v>郑永基</v>
          </cell>
          <cell r="C428" t="str">
            <v>201430061412</v>
          </cell>
          <cell r="D428" t="str">
            <v>郑永基</v>
          </cell>
          <cell r="E428" t="str">
            <v>机械与汽车工程学院</v>
          </cell>
          <cell r="F428" t="str">
            <v>车辆工程</v>
          </cell>
          <cell r="G428" t="str">
            <v>14车辆工程1班</v>
          </cell>
          <cell r="H428" t="str">
            <v>基于ADAMS的半主动空气悬架控制策略的研究</v>
          </cell>
          <cell r="I428" t="str">
            <v>自选课题</v>
          </cell>
          <cell r="J428" t="str">
            <v>应用基础研究</v>
          </cell>
          <cell r="K428" t="str">
            <v>其他</v>
          </cell>
          <cell r="L428" t="str">
            <v>论文</v>
          </cell>
          <cell r="M428" t="str">
            <v>B21096</v>
          </cell>
          <cell r="N428" t="str">
            <v>殷智宏</v>
          </cell>
        </row>
        <row r="429">
          <cell r="B429" t="str">
            <v>周智豪</v>
          </cell>
          <cell r="C429" t="str">
            <v>201430061436</v>
          </cell>
          <cell r="D429" t="str">
            <v>周智豪</v>
          </cell>
          <cell r="E429" t="str">
            <v>机械与汽车工程学院</v>
          </cell>
          <cell r="F429" t="str">
            <v>车辆工程</v>
          </cell>
          <cell r="G429" t="str">
            <v>14车辆工程1班</v>
          </cell>
          <cell r="H429" t="str">
            <v>基于双电机驱动的FSAE赛车转向系统设计</v>
          </cell>
          <cell r="I429" t="str">
            <v>学科竞赛项目</v>
          </cell>
          <cell r="J429" t="str">
            <v>应用研究</v>
          </cell>
          <cell r="K429" t="str">
            <v>在工程实践中完成</v>
          </cell>
          <cell r="L429" t="str">
            <v>设计+论文</v>
          </cell>
          <cell r="M429" t="str">
            <v>B21020</v>
          </cell>
          <cell r="N429" t="str">
            <v>李巍华</v>
          </cell>
        </row>
        <row r="430">
          <cell r="B430" t="str">
            <v>翁楚滨</v>
          </cell>
          <cell r="C430" t="str">
            <v>201430371092</v>
          </cell>
          <cell r="D430" t="str">
            <v>翁楚滨</v>
          </cell>
          <cell r="E430" t="str">
            <v>机械与汽车工程学院</v>
          </cell>
          <cell r="F430" t="str">
            <v>车辆工程</v>
          </cell>
          <cell r="G430" t="str">
            <v>14车辆工程1班</v>
          </cell>
          <cell r="H430" t="str">
            <v>一种自动驾驶汽车转向控制系统设计分析</v>
          </cell>
          <cell r="I430" t="str">
            <v>自选课题</v>
          </cell>
          <cell r="J430" t="str">
            <v>应用研究</v>
          </cell>
          <cell r="K430" t="str">
            <v>其他</v>
          </cell>
          <cell r="L430" t="str">
            <v>论文</v>
          </cell>
          <cell r="M430" t="str">
            <v>B21068</v>
          </cell>
          <cell r="N430" t="str">
            <v>陈吉清</v>
          </cell>
        </row>
        <row r="431">
          <cell r="B431" t="str">
            <v>张子杰</v>
          </cell>
          <cell r="C431" t="str">
            <v>201430770420</v>
          </cell>
          <cell r="D431" t="str">
            <v>张子杰</v>
          </cell>
          <cell r="E431" t="str">
            <v>机械与汽车工程学院</v>
          </cell>
          <cell r="F431" t="str">
            <v>车辆工程</v>
          </cell>
          <cell r="G431" t="str">
            <v>14车辆工程1班</v>
          </cell>
          <cell r="H431" t="str">
            <v>复合齿轮箱实验设计及振动特性分析</v>
          </cell>
          <cell r="I431" t="str">
            <v>教师纵向课题</v>
          </cell>
          <cell r="J431" t="str">
            <v>应用研究</v>
          </cell>
          <cell r="K431" t="str">
            <v>在实验中完成</v>
          </cell>
          <cell r="L431" t="str">
            <v>设计+论文</v>
          </cell>
          <cell r="M431" t="str">
            <v>B21007</v>
          </cell>
          <cell r="N431" t="str">
            <v>丁康</v>
          </cell>
        </row>
        <row r="432">
          <cell r="B432" t="str">
            <v>顏懷堃</v>
          </cell>
          <cell r="C432" t="str">
            <v>201435061455</v>
          </cell>
          <cell r="D432" t="str">
            <v>顏懷堃</v>
          </cell>
          <cell r="E432" t="str">
            <v>机械与汽车工程学院</v>
          </cell>
          <cell r="F432" t="str">
            <v>车辆工程</v>
          </cell>
          <cell r="G432" t="str">
            <v>14车辆工程1班</v>
          </cell>
          <cell r="H432" t="str">
            <v>基于AMESIM的客车空气悬架动态特性仿真研究</v>
          </cell>
          <cell r="I432" t="str">
            <v>自选课题</v>
          </cell>
          <cell r="J432" t="str">
            <v>应用研究</v>
          </cell>
          <cell r="K432" t="str">
            <v>在工程实践中完成</v>
          </cell>
          <cell r="L432" t="str">
            <v>论文</v>
          </cell>
          <cell r="M432" t="str">
            <v>B21031</v>
          </cell>
          <cell r="N432" t="str">
            <v>童伟</v>
          </cell>
        </row>
        <row r="433">
          <cell r="B433" t="str">
            <v>陈辙涵</v>
          </cell>
          <cell r="C433" t="str">
            <v>201436060112</v>
          </cell>
          <cell r="D433" t="str">
            <v>陈辙涵</v>
          </cell>
          <cell r="E433" t="str">
            <v>机械与汽车工程学院</v>
          </cell>
          <cell r="F433" t="str">
            <v>车辆工程</v>
          </cell>
          <cell r="G433" t="str">
            <v>14车辆工程1班</v>
          </cell>
          <cell r="H433" t="str">
            <v>新型轮毂电机的参数设计及性能仿真</v>
          </cell>
          <cell r="I433" t="str">
            <v>自选课题</v>
          </cell>
          <cell r="J433" t="str">
            <v>应用基础研究</v>
          </cell>
          <cell r="K433" t="str">
            <v>在工程实践中完成</v>
          </cell>
          <cell r="L433" t="str">
            <v>论文</v>
          </cell>
          <cell r="M433" t="str">
            <v>B21026</v>
          </cell>
          <cell r="N433" t="str">
            <v>罗玉涛</v>
          </cell>
        </row>
        <row r="434">
          <cell r="B434" t="str">
            <v>刘琪玥</v>
          </cell>
          <cell r="C434" t="str">
            <v>201436060464</v>
          </cell>
          <cell r="D434" t="str">
            <v>刘琪玥</v>
          </cell>
          <cell r="E434" t="str">
            <v>机械与汽车工程学院</v>
          </cell>
          <cell r="F434" t="str">
            <v>车辆工程</v>
          </cell>
          <cell r="G434" t="str">
            <v>14车辆工程1班</v>
          </cell>
          <cell r="H434" t="str">
            <v>面向行驶过程的电动汽车动力电池循环寿命预测方法</v>
          </cell>
          <cell r="I434" t="str">
            <v>教师纵向课题</v>
          </cell>
          <cell r="J434" t="str">
            <v>应用研究</v>
          </cell>
          <cell r="K434" t="str">
            <v>在工程实践中完成</v>
          </cell>
          <cell r="L434" t="str">
            <v>论文</v>
          </cell>
          <cell r="M434" t="str">
            <v>B21018</v>
          </cell>
          <cell r="N434" t="str">
            <v>李礼夫</v>
          </cell>
        </row>
        <row r="435">
          <cell r="B435" t="str">
            <v>匡宾乐</v>
          </cell>
          <cell r="C435" t="str">
            <v>201461060286</v>
          </cell>
          <cell r="D435" t="str">
            <v>匡宾乐</v>
          </cell>
          <cell r="E435" t="str">
            <v>机械与汽车工程学院</v>
          </cell>
          <cell r="F435" t="str">
            <v>车辆工程</v>
          </cell>
          <cell r="G435" t="str">
            <v>14车辆工程1班</v>
          </cell>
          <cell r="H435" t="str">
            <v>子午线轮胎凸块冲击特性仿真分析与评价</v>
          </cell>
          <cell r="I435" t="str">
            <v>教师横向课题</v>
          </cell>
          <cell r="J435" t="str">
            <v>应用基础研究</v>
          </cell>
          <cell r="K435" t="str">
            <v>在工程实践中完成</v>
          </cell>
          <cell r="L435" t="str">
            <v>论文</v>
          </cell>
          <cell r="M435" t="str">
            <v>B21062</v>
          </cell>
          <cell r="N435" t="str">
            <v>臧孟炎</v>
          </cell>
        </row>
        <row r="436">
          <cell r="B436" t="str">
            <v>唐宗祥</v>
          </cell>
          <cell r="C436" t="str">
            <v>201461061108</v>
          </cell>
          <cell r="D436" t="str">
            <v>唐宗祥</v>
          </cell>
          <cell r="E436" t="str">
            <v>机械与汽车工程学院</v>
          </cell>
          <cell r="F436" t="str">
            <v>车辆工程</v>
          </cell>
          <cell r="G436" t="str">
            <v>14车辆工程1班</v>
          </cell>
          <cell r="H436" t="str">
            <v>客舱安全评价方法研究</v>
          </cell>
          <cell r="I436" t="str">
            <v>自选课题</v>
          </cell>
          <cell r="J436" t="str">
            <v>应用研究</v>
          </cell>
          <cell r="K436" t="str">
            <v>其他</v>
          </cell>
          <cell r="L436" t="str">
            <v>论文</v>
          </cell>
          <cell r="M436" t="str">
            <v>B21129</v>
          </cell>
          <cell r="N436" t="str">
            <v>赵荣超</v>
          </cell>
        </row>
        <row r="437">
          <cell r="B437" t="str">
            <v>JAVED DAMON EMANUEL</v>
          </cell>
          <cell r="C437" t="str">
            <v>201469993361</v>
          </cell>
          <cell r="D437" t="str">
            <v>JAVED DAMON EMANUEL</v>
          </cell>
          <cell r="E437" t="str">
            <v>机械与汽车工程学院</v>
          </cell>
          <cell r="F437" t="str">
            <v>车辆工程</v>
          </cell>
          <cell r="G437" t="str">
            <v>14车辆工程1班</v>
          </cell>
          <cell r="H437" t="str">
            <v>蒸汽喷射涡轮复合发动机外特性工况性能优化研究</v>
          </cell>
          <cell r="I437" t="str">
            <v>教师纵向课题</v>
          </cell>
          <cell r="J437" t="str">
            <v>应用基础研究</v>
          </cell>
          <cell r="L437" t="str">
            <v>论文</v>
          </cell>
          <cell r="M437" t="str">
            <v>B21129</v>
          </cell>
          <cell r="N437" t="str">
            <v>赵荣超</v>
          </cell>
        </row>
        <row r="438">
          <cell r="B438" t="str">
            <v>陈卓</v>
          </cell>
          <cell r="C438" t="str">
            <v>201330061468</v>
          </cell>
          <cell r="D438" t="str">
            <v>陈卓</v>
          </cell>
          <cell r="E438" t="str">
            <v>机械与汽车工程学院</v>
          </cell>
          <cell r="F438" t="str">
            <v>车辆工程</v>
          </cell>
          <cell r="G438" t="str">
            <v>14车辆工程2班</v>
          </cell>
          <cell r="H438" t="str">
            <v>纯电动汽车减速机设计与分析</v>
          </cell>
          <cell r="I438" t="str">
            <v>自选课题</v>
          </cell>
          <cell r="J438" t="str">
            <v>应用研究</v>
          </cell>
          <cell r="K438" t="str">
            <v>在教育或生产实习中完成</v>
          </cell>
          <cell r="L438" t="str">
            <v>设计+论文</v>
          </cell>
          <cell r="M438" t="str">
            <v>B21009</v>
          </cell>
          <cell r="N438" t="str">
            <v>杜群贵</v>
          </cell>
        </row>
        <row r="439">
          <cell r="B439" t="str">
            <v>贝泾浩</v>
          </cell>
          <cell r="C439" t="str">
            <v>201430060026</v>
          </cell>
          <cell r="D439" t="str">
            <v>贝泾浩</v>
          </cell>
          <cell r="E439" t="str">
            <v>机械与汽车工程学院</v>
          </cell>
          <cell r="F439" t="str">
            <v>车辆工程</v>
          </cell>
          <cell r="G439" t="str">
            <v>14车辆工程2班</v>
          </cell>
          <cell r="H439" t="str">
            <v>汽车自适应巡航系统设计</v>
          </cell>
          <cell r="I439" t="str">
            <v>教师横向课题</v>
          </cell>
          <cell r="J439" t="str">
            <v>应用研究</v>
          </cell>
          <cell r="K439" t="str">
            <v>在工程实践中完成</v>
          </cell>
          <cell r="L439" t="str">
            <v>设计+论文</v>
          </cell>
          <cell r="M439" t="str">
            <v>B21057</v>
          </cell>
          <cell r="N439" t="str">
            <v>赵克刚</v>
          </cell>
        </row>
        <row r="440">
          <cell r="B440" t="str">
            <v>蔡春霞</v>
          </cell>
          <cell r="C440" t="str">
            <v>201430060033</v>
          </cell>
          <cell r="D440" t="str">
            <v>蔡春霞</v>
          </cell>
          <cell r="E440" t="str">
            <v>机械与汽车工程学院</v>
          </cell>
          <cell r="F440" t="str">
            <v>车辆工程</v>
          </cell>
          <cell r="G440" t="str">
            <v>14车辆工程2班</v>
          </cell>
          <cell r="H440" t="str">
            <v>负载口独立控制电液主动悬架系统的建模和仿真分析</v>
          </cell>
          <cell r="I440" t="str">
            <v>自选课题</v>
          </cell>
          <cell r="J440" t="str">
            <v>应用基础研究</v>
          </cell>
          <cell r="K440" t="str">
            <v>其他</v>
          </cell>
          <cell r="L440" t="str">
            <v>论文</v>
          </cell>
          <cell r="M440" t="str">
            <v>B21012</v>
          </cell>
          <cell r="N440" t="str">
            <v>黄晓东</v>
          </cell>
        </row>
        <row r="441">
          <cell r="B441" t="str">
            <v>蔡汝懋</v>
          </cell>
          <cell r="C441" t="str">
            <v>201430060040</v>
          </cell>
          <cell r="D441" t="str">
            <v>蔡汝懋</v>
          </cell>
          <cell r="E441" t="str">
            <v>机械与汽车工程学院</v>
          </cell>
          <cell r="F441" t="str">
            <v>车辆工程</v>
          </cell>
          <cell r="G441" t="str">
            <v>14车辆工程2班</v>
          </cell>
          <cell r="H441" t="str">
            <v>振动荷载下汽车水箱有限元分析</v>
          </cell>
          <cell r="I441" t="str">
            <v>自选课题</v>
          </cell>
          <cell r="J441" t="str">
            <v>应用研究</v>
          </cell>
          <cell r="K441" t="str">
            <v>在工程实践中完成</v>
          </cell>
          <cell r="L441" t="str">
            <v>论文</v>
          </cell>
          <cell r="M441" t="str">
            <v>B21072</v>
          </cell>
          <cell r="N441" t="str">
            <v>曲杰</v>
          </cell>
        </row>
        <row r="442">
          <cell r="B442" t="str">
            <v>陈焕良</v>
          </cell>
          <cell r="C442" t="str">
            <v>201430060064</v>
          </cell>
          <cell r="D442" t="str">
            <v>陈焕良</v>
          </cell>
          <cell r="E442" t="str">
            <v>机械与汽车工程学院</v>
          </cell>
          <cell r="F442" t="str">
            <v>车辆工程</v>
          </cell>
          <cell r="G442" t="str">
            <v>14车辆工程2班</v>
          </cell>
          <cell r="H442" t="str">
            <v>机械式立体停车搬运设备的研究</v>
          </cell>
          <cell r="I442" t="str">
            <v>自选课题</v>
          </cell>
          <cell r="J442" t="str">
            <v>应用研究</v>
          </cell>
          <cell r="K442" t="str">
            <v>其他</v>
          </cell>
          <cell r="L442" t="str">
            <v>论文</v>
          </cell>
          <cell r="M442" t="str">
            <v>B21079</v>
          </cell>
          <cell r="N442" t="str">
            <v>姜立标</v>
          </cell>
        </row>
        <row r="443">
          <cell r="B443" t="str">
            <v>陈磊</v>
          </cell>
          <cell r="C443" t="str">
            <v>201430060088</v>
          </cell>
          <cell r="D443" t="str">
            <v>陈磊</v>
          </cell>
          <cell r="E443" t="str">
            <v>机械与汽车工程学院</v>
          </cell>
          <cell r="F443" t="str">
            <v>车辆工程</v>
          </cell>
          <cell r="G443" t="str">
            <v>14车辆工程2班</v>
          </cell>
          <cell r="H443" t="str">
            <v>电动汽车永磁同步电机控制方法研究</v>
          </cell>
          <cell r="I443" t="str">
            <v>自选课题</v>
          </cell>
          <cell r="J443" t="str">
            <v>应用基础研究</v>
          </cell>
          <cell r="K443" t="str">
            <v>其他</v>
          </cell>
          <cell r="L443" t="str">
            <v>论文</v>
          </cell>
          <cell r="M443" t="str">
            <v>B21012</v>
          </cell>
          <cell r="N443" t="str">
            <v>黄晓东</v>
          </cell>
        </row>
        <row r="444">
          <cell r="B444" t="str">
            <v>陈泽瑞</v>
          </cell>
          <cell r="C444" t="str">
            <v>201430060101</v>
          </cell>
          <cell r="D444" t="str">
            <v>陈泽瑞</v>
          </cell>
          <cell r="E444" t="str">
            <v>机械与汽车工程学院</v>
          </cell>
          <cell r="F444" t="str">
            <v>车辆工程</v>
          </cell>
          <cell r="G444" t="str">
            <v>14车辆工程2班</v>
          </cell>
          <cell r="H444" t="str">
            <v>高级轿车智能转向大灯系统的研究</v>
          </cell>
          <cell r="I444" t="str">
            <v>自选课题</v>
          </cell>
          <cell r="J444" t="str">
            <v>应用研究</v>
          </cell>
          <cell r="K444" t="str">
            <v>其他</v>
          </cell>
          <cell r="L444" t="str">
            <v>论文</v>
          </cell>
          <cell r="M444" t="str">
            <v>B21079</v>
          </cell>
          <cell r="N444" t="str">
            <v>姜立标</v>
          </cell>
        </row>
        <row r="445">
          <cell r="B445" t="str">
            <v>陈梓超</v>
          </cell>
          <cell r="C445" t="str">
            <v>201430060125</v>
          </cell>
          <cell r="D445" t="str">
            <v>陈梓超</v>
          </cell>
          <cell r="E445" t="str">
            <v>机械与汽车工程学院</v>
          </cell>
          <cell r="F445" t="str">
            <v>车辆工程</v>
          </cell>
          <cell r="G445" t="str">
            <v>14车辆工程2班</v>
          </cell>
          <cell r="H445" t="str">
            <v>汽车信号灯闪烁频率检测装置设计与优化的研究</v>
          </cell>
          <cell r="I445" t="str">
            <v>自选课题</v>
          </cell>
          <cell r="J445" t="str">
            <v>应用研究</v>
          </cell>
          <cell r="K445" t="str">
            <v>在工程实践中完成</v>
          </cell>
          <cell r="L445" t="str">
            <v>设计+论文</v>
          </cell>
          <cell r="M445" t="str">
            <v>B21005</v>
          </cell>
          <cell r="N445" t="str">
            <v>陈子健</v>
          </cell>
        </row>
        <row r="446">
          <cell r="B446" t="str">
            <v>程仁杰</v>
          </cell>
          <cell r="C446" t="str">
            <v>201430060132</v>
          </cell>
          <cell r="D446" t="str">
            <v>程仁杰</v>
          </cell>
          <cell r="E446" t="str">
            <v>机械与汽车工程学院</v>
          </cell>
          <cell r="F446" t="str">
            <v>车辆工程</v>
          </cell>
          <cell r="G446" t="str">
            <v>14车辆工程2班</v>
          </cell>
          <cell r="H446" t="str">
            <v>APPEV18型电动汽车制动系统性能分析与设计匹配</v>
          </cell>
          <cell r="I446" t="str">
            <v>教师纵向课题</v>
          </cell>
          <cell r="J446" t="str">
            <v>应用研究</v>
          </cell>
          <cell r="K446" t="str">
            <v>其他</v>
          </cell>
          <cell r="L446" t="str">
            <v>论文</v>
          </cell>
          <cell r="M446" t="str">
            <v>B21068</v>
          </cell>
          <cell r="N446" t="str">
            <v>陈吉清</v>
          </cell>
        </row>
        <row r="447">
          <cell r="B447" t="str">
            <v>冯秉潜</v>
          </cell>
          <cell r="C447" t="str">
            <v>201430060156</v>
          </cell>
          <cell r="D447" t="str">
            <v>冯秉潜</v>
          </cell>
          <cell r="E447" t="str">
            <v>机械与汽车工程学院</v>
          </cell>
          <cell r="F447" t="str">
            <v>车辆工程</v>
          </cell>
          <cell r="G447" t="str">
            <v>14车辆工程2班</v>
          </cell>
          <cell r="H447" t="str">
            <v>双电机驱动赛车的总布置设计</v>
          </cell>
          <cell r="I447" t="str">
            <v>学科竞赛项目</v>
          </cell>
          <cell r="J447" t="str">
            <v>应用研究</v>
          </cell>
          <cell r="L447" t="str">
            <v>设计+论文</v>
          </cell>
          <cell r="M447" t="str">
            <v>B21020</v>
          </cell>
          <cell r="N447" t="str">
            <v>李巍华</v>
          </cell>
        </row>
        <row r="448">
          <cell r="B448" t="str">
            <v>郭浩帆</v>
          </cell>
          <cell r="C448" t="str">
            <v>201430060187</v>
          </cell>
          <cell r="D448" t="str">
            <v>郭浩帆</v>
          </cell>
          <cell r="E448" t="str">
            <v>机械与汽车工程学院</v>
          </cell>
          <cell r="F448" t="str">
            <v>车辆工程</v>
          </cell>
          <cell r="G448" t="str">
            <v>14车辆工程2班</v>
          </cell>
          <cell r="H448" t="str">
            <v>汽车换挡平顺性车载测试系统设计</v>
          </cell>
          <cell r="I448" t="str">
            <v>教师横向课题</v>
          </cell>
          <cell r="J448" t="str">
            <v>应用研究</v>
          </cell>
          <cell r="K448" t="str">
            <v>在实验中完成</v>
          </cell>
          <cell r="L448" t="str">
            <v>论文</v>
          </cell>
          <cell r="M448" t="str">
            <v>B21057</v>
          </cell>
          <cell r="N448" t="str">
            <v>赵克刚</v>
          </cell>
        </row>
        <row r="449">
          <cell r="B449" t="str">
            <v>何宝添</v>
          </cell>
          <cell r="C449" t="str">
            <v>201430060194</v>
          </cell>
          <cell r="D449" t="str">
            <v>何宝添</v>
          </cell>
          <cell r="E449" t="str">
            <v>机械与汽车工程学院</v>
          </cell>
          <cell r="F449" t="str">
            <v>车辆工程</v>
          </cell>
          <cell r="G449" t="str">
            <v>14车辆工程2班</v>
          </cell>
          <cell r="H449" t="str">
            <v>夹层玻璃冲击破坏特性仿真方法比较研究</v>
          </cell>
          <cell r="I449" t="str">
            <v>教师纵向课题</v>
          </cell>
          <cell r="J449" t="str">
            <v>应用基础研究</v>
          </cell>
          <cell r="K449" t="str">
            <v>在工程实践中完成</v>
          </cell>
          <cell r="L449" t="str">
            <v>论文</v>
          </cell>
          <cell r="M449" t="str">
            <v>B21062</v>
          </cell>
          <cell r="N449" t="str">
            <v>臧孟炎</v>
          </cell>
        </row>
        <row r="450">
          <cell r="B450" t="str">
            <v>何镇林</v>
          </cell>
          <cell r="C450" t="str">
            <v>201430060200</v>
          </cell>
          <cell r="D450" t="str">
            <v>何镇林</v>
          </cell>
          <cell r="E450" t="str">
            <v>机械与汽车工程学院</v>
          </cell>
          <cell r="F450" t="str">
            <v>车辆工程</v>
          </cell>
          <cell r="G450" t="str">
            <v>14车辆工程2班</v>
          </cell>
          <cell r="H450" t="str">
            <v>行星齿轮箱振动传递路径特性仿真与实验分析</v>
          </cell>
          <cell r="I450" t="str">
            <v>教师纵向课题</v>
          </cell>
          <cell r="J450" t="str">
            <v>应用基础研究</v>
          </cell>
          <cell r="K450" t="str">
            <v>在实验中完成</v>
          </cell>
          <cell r="L450" t="str">
            <v>论文</v>
          </cell>
          <cell r="M450" t="str">
            <v>B21135</v>
          </cell>
          <cell r="N450" t="str">
            <v>何国林</v>
          </cell>
        </row>
        <row r="451">
          <cell r="B451" t="str">
            <v>黄浚峰</v>
          </cell>
          <cell r="C451" t="str">
            <v>201430060248</v>
          </cell>
          <cell r="D451" t="str">
            <v>黄浚峰</v>
          </cell>
          <cell r="E451" t="str">
            <v>机械与汽车工程学院</v>
          </cell>
          <cell r="F451" t="str">
            <v>车辆工程</v>
          </cell>
          <cell r="G451" t="str">
            <v>14车辆工程2班</v>
          </cell>
          <cell r="H451" t="str">
            <v>动力电机对拖实验台结构设计与仿真分析</v>
          </cell>
          <cell r="I451" t="str">
            <v>自选课题</v>
          </cell>
          <cell r="J451" t="str">
            <v>应用研究</v>
          </cell>
          <cell r="K451" t="str">
            <v>在工程实践中完成</v>
          </cell>
          <cell r="L451" t="str">
            <v>设计+论文</v>
          </cell>
          <cell r="M451" t="str">
            <v>B21081</v>
          </cell>
          <cell r="N451" t="str">
            <v>杨志坚</v>
          </cell>
        </row>
        <row r="452">
          <cell r="B452" t="str">
            <v>黄宇川</v>
          </cell>
          <cell r="C452" t="str">
            <v>201430060262</v>
          </cell>
          <cell r="D452" t="str">
            <v>黄宇川</v>
          </cell>
          <cell r="E452" t="str">
            <v>机械与汽车工程学院</v>
          </cell>
          <cell r="F452" t="str">
            <v>车辆工程</v>
          </cell>
          <cell r="G452" t="str">
            <v>14车辆工程2班</v>
          </cell>
          <cell r="H452" t="str">
            <v>高压氢气储运专用汽车设计</v>
          </cell>
          <cell r="I452" t="str">
            <v>自选课题</v>
          </cell>
          <cell r="J452" t="str">
            <v>应用基础研究</v>
          </cell>
          <cell r="K452" t="str">
            <v>在工程实践中完成</v>
          </cell>
          <cell r="L452" t="str">
            <v>设计+论文</v>
          </cell>
          <cell r="M452" t="str">
            <v>B21029</v>
          </cell>
          <cell r="N452" t="str">
            <v>石柏军</v>
          </cell>
        </row>
        <row r="453">
          <cell r="B453" t="str">
            <v>蒋金华</v>
          </cell>
          <cell r="C453" t="str">
            <v>201430060279</v>
          </cell>
          <cell r="D453" t="str">
            <v>蒋金华</v>
          </cell>
          <cell r="E453" t="str">
            <v>机械与汽车工程学院</v>
          </cell>
          <cell r="F453" t="str">
            <v>车辆工程</v>
          </cell>
          <cell r="G453" t="str">
            <v>14车辆工程2班</v>
          </cell>
          <cell r="H453" t="str">
            <v>基于磁流变减振器的车辆半主动悬架控制研究</v>
          </cell>
          <cell r="I453" t="str">
            <v>自选课题</v>
          </cell>
          <cell r="J453" t="str">
            <v>应用基础研究</v>
          </cell>
          <cell r="K453" t="str">
            <v>其他</v>
          </cell>
          <cell r="L453" t="str">
            <v>论文</v>
          </cell>
          <cell r="M453" t="str">
            <v>B21096</v>
          </cell>
          <cell r="N453" t="str">
            <v>殷智宏</v>
          </cell>
        </row>
        <row r="454">
          <cell r="B454" t="str">
            <v>李伟健</v>
          </cell>
          <cell r="C454" t="str">
            <v>201430060323</v>
          </cell>
          <cell r="D454" t="str">
            <v>李伟健</v>
          </cell>
          <cell r="E454" t="str">
            <v>机械与汽车工程学院</v>
          </cell>
          <cell r="F454" t="str">
            <v>车辆工程</v>
          </cell>
          <cell r="G454" t="str">
            <v>14车辆工程2班</v>
          </cell>
          <cell r="H454" t="str">
            <v>APPEV18型电动汽车转向系统方案匹配与分析</v>
          </cell>
          <cell r="I454" t="str">
            <v>教师纵向课题</v>
          </cell>
          <cell r="J454" t="str">
            <v>应用研究</v>
          </cell>
          <cell r="K454" t="str">
            <v>其他</v>
          </cell>
          <cell r="L454" t="str">
            <v>论文</v>
          </cell>
          <cell r="M454" t="str">
            <v>B21067</v>
          </cell>
          <cell r="N454" t="str">
            <v>兰凤崇</v>
          </cell>
        </row>
        <row r="455">
          <cell r="B455" t="str">
            <v>李远政</v>
          </cell>
          <cell r="C455" t="str">
            <v>201430060347</v>
          </cell>
          <cell r="D455" t="str">
            <v>李远政</v>
          </cell>
          <cell r="E455" t="str">
            <v>机械与汽车工程学院</v>
          </cell>
          <cell r="F455" t="str">
            <v>车辆工程</v>
          </cell>
          <cell r="G455" t="str">
            <v>14车辆工程2班</v>
          </cell>
          <cell r="H455" t="str">
            <v>单级齿轮箱集中参数建模与振动特性仿真分析</v>
          </cell>
          <cell r="I455" t="str">
            <v>教师纵向课题</v>
          </cell>
          <cell r="J455" t="str">
            <v>基础研究</v>
          </cell>
          <cell r="K455" t="str">
            <v>在实验中完成</v>
          </cell>
          <cell r="L455" t="str">
            <v>论文</v>
          </cell>
          <cell r="M455" t="str">
            <v>B21007</v>
          </cell>
          <cell r="N455" t="str">
            <v>丁康</v>
          </cell>
        </row>
        <row r="456">
          <cell r="B456" t="str">
            <v>梁明睿</v>
          </cell>
          <cell r="C456" t="str">
            <v>201430060378</v>
          </cell>
          <cell r="D456" t="str">
            <v>梁明睿</v>
          </cell>
          <cell r="E456" t="str">
            <v>机械与汽车工程学院</v>
          </cell>
          <cell r="F456" t="str">
            <v>车辆工程</v>
          </cell>
          <cell r="G456" t="str">
            <v>14车辆工程2班</v>
          </cell>
          <cell r="H456" t="str">
            <v>基于DFH120B1底盘的全功率取力器设计</v>
          </cell>
          <cell r="I456" t="str">
            <v>自选课题</v>
          </cell>
          <cell r="J456" t="str">
            <v>应用基础研究</v>
          </cell>
          <cell r="K456" t="str">
            <v>在工程实践中完成</v>
          </cell>
          <cell r="L456" t="str">
            <v>设计+论文</v>
          </cell>
          <cell r="M456" t="str">
            <v>B21029</v>
          </cell>
          <cell r="N456" t="str">
            <v>石柏军</v>
          </cell>
        </row>
        <row r="457">
          <cell r="B457" t="str">
            <v>梁世宁</v>
          </cell>
          <cell r="C457" t="str">
            <v>201430060385</v>
          </cell>
          <cell r="D457" t="str">
            <v>梁世宁</v>
          </cell>
          <cell r="E457" t="str">
            <v>机械与汽车工程学院</v>
          </cell>
          <cell r="F457" t="str">
            <v>车辆工程</v>
          </cell>
          <cell r="G457" t="str">
            <v>14车辆工程2班</v>
          </cell>
          <cell r="H457" t="str">
            <v>某SUV排气系统振动性能有限元分析</v>
          </cell>
          <cell r="I457" t="str">
            <v>教师横向课题</v>
          </cell>
          <cell r="J457" t="str">
            <v>应用研究</v>
          </cell>
          <cell r="K457" t="str">
            <v>其他</v>
          </cell>
          <cell r="L457" t="str">
            <v>论文</v>
          </cell>
          <cell r="M457" t="str">
            <v>B21071</v>
          </cell>
          <cell r="N457" t="str">
            <v>吴杰</v>
          </cell>
        </row>
        <row r="458">
          <cell r="B458" t="str">
            <v>刘冬新</v>
          </cell>
          <cell r="C458" t="str">
            <v>201430060415</v>
          </cell>
          <cell r="D458" t="str">
            <v>刘冬新</v>
          </cell>
          <cell r="E458" t="str">
            <v>机械与汽车工程学院</v>
          </cell>
          <cell r="F458" t="str">
            <v>车辆工程</v>
          </cell>
          <cell r="G458" t="str">
            <v>14车辆工程2班</v>
          </cell>
          <cell r="H458" t="str">
            <v>我国民用机场发展现状分析</v>
          </cell>
          <cell r="I458" t="str">
            <v>自选课题</v>
          </cell>
          <cell r="J458" t="str">
            <v>应用研究</v>
          </cell>
          <cell r="K458" t="str">
            <v>在工程实践中完成</v>
          </cell>
          <cell r="L458" t="str">
            <v>论文</v>
          </cell>
          <cell r="M458" t="str">
            <v>B21005</v>
          </cell>
          <cell r="N458" t="str">
            <v>陈子健</v>
          </cell>
        </row>
        <row r="459">
          <cell r="B459" t="str">
            <v>刘润泽</v>
          </cell>
          <cell r="C459" t="str">
            <v>201430060422</v>
          </cell>
          <cell r="D459" t="str">
            <v>刘润泽</v>
          </cell>
          <cell r="E459" t="str">
            <v>机械与汽车工程学院</v>
          </cell>
          <cell r="F459" t="str">
            <v>车辆工程</v>
          </cell>
          <cell r="G459" t="str">
            <v>14车辆工程2班</v>
          </cell>
          <cell r="H459" t="str">
            <v>基于DSP的动力电机对拖试验台负载电机控制</v>
          </cell>
          <cell r="I459" t="str">
            <v>自选课题</v>
          </cell>
          <cell r="J459" t="str">
            <v>应用研究</v>
          </cell>
          <cell r="K459" t="str">
            <v>在工程实践中完成</v>
          </cell>
          <cell r="L459" t="str">
            <v>论文</v>
          </cell>
          <cell r="M459" t="str">
            <v>B21081</v>
          </cell>
          <cell r="N459" t="str">
            <v>杨志坚</v>
          </cell>
        </row>
        <row r="460">
          <cell r="B460" t="str">
            <v>刘玉运</v>
          </cell>
          <cell r="C460" t="str">
            <v>201430060453</v>
          </cell>
          <cell r="D460" t="str">
            <v>刘玉运</v>
          </cell>
          <cell r="E460" t="str">
            <v>机械与汽车工程学院</v>
          </cell>
          <cell r="F460" t="str">
            <v>车辆工程</v>
          </cell>
          <cell r="G460" t="str">
            <v>14车辆工程2班</v>
          </cell>
          <cell r="H460" t="str">
            <v>电动轮汽车平顺性仿真研究</v>
          </cell>
          <cell r="I460" t="str">
            <v>自选课题</v>
          </cell>
          <cell r="J460" t="str">
            <v>应用基础研究</v>
          </cell>
          <cell r="K460" t="str">
            <v>其他</v>
          </cell>
          <cell r="L460" t="str">
            <v>论文</v>
          </cell>
          <cell r="M460" t="str">
            <v>B21096</v>
          </cell>
          <cell r="N460" t="str">
            <v>殷智宏</v>
          </cell>
        </row>
        <row r="461">
          <cell r="B461" t="str">
            <v>隆书亭</v>
          </cell>
          <cell r="C461" t="str">
            <v>201430060477</v>
          </cell>
          <cell r="D461" t="str">
            <v>隆书亭</v>
          </cell>
          <cell r="E461" t="str">
            <v>机械与汽车工程学院</v>
          </cell>
          <cell r="F461" t="str">
            <v>车辆工程</v>
          </cell>
          <cell r="G461" t="str">
            <v>14车辆工程2班</v>
          </cell>
          <cell r="H461" t="str">
            <v>某特种车车载指示板升降装置的设计与研究</v>
          </cell>
          <cell r="I461" t="str">
            <v>教师横向课题</v>
          </cell>
          <cell r="J461" t="str">
            <v>应用研究</v>
          </cell>
          <cell r="K461" t="str">
            <v>在工程实践中完成</v>
          </cell>
          <cell r="L461" t="str">
            <v>论文</v>
          </cell>
          <cell r="M461" t="str">
            <v>B21010</v>
          </cell>
          <cell r="N461" t="str">
            <v>胡习之</v>
          </cell>
        </row>
        <row r="462">
          <cell r="B462" t="str">
            <v>孙宜勤</v>
          </cell>
          <cell r="C462" t="str">
            <v>201430061054</v>
          </cell>
          <cell r="D462" t="str">
            <v>孙宜勤</v>
          </cell>
          <cell r="E462" t="str">
            <v>机械与汽车工程学院</v>
          </cell>
          <cell r="F462" t="str">
            <v>车辆工程</v>
          </cell>
          <cell r="G462" t="str">
            <v>14车辆工程2班</v>
          </cell>
          <cell r="H462" t="str">
            <v>电动汽车BMS车载信息收发装置设计</v>
          </cell>
          <cell r="I462" t="str">
            <v>教师纵向课题</v>
          </cell>
          <cell r="J462" t="str">
            <v>应用研究</v>
          </cell>
          <cell r="K462" t="str">
            <v>在工程实践中完成</v>
          </cell>
          <cell r="L462" t="str">
            <v>设计+论文</v>
          </cell>
          <cell r="M462" t="str">
            <v>B21026</v>
          </cell>
          <cell r="N462" t="str">
            <v>罗玉涛</v>
          </cell>
        </row>
        <row r="463">
          <cell r="B463" t="str">
            <v>谭浩良</v>
          </cell>
          <cell r="C463" t="str">
            <v>201430061061</v>
          </cell>
          <cell r="D463" t="str">
            <v>谭浩良</v>
          </cell>
          <cell r="E463" t="str">
            <v>机械与汽车工程学院</v>
          </cell>
          <cell r="F463" t="str">
            <v>车辆工程</v>
          </cell>
          <cell r="G463" t="str">
            <v>14车辆工程2班</v>
          </cell>
          <cell r="H463" t="str">
            <v>数字类禁令交通标志牌的识别方法研究（面向ADAS的视觉感知）</v>
          </cell>
          <cell r="I463" t="str">
            <v>教师横向课题</v>
          </cell>
          <cell r="J463" t="str">
            <v>应用研究</v>
          </cell>
          <cell r="K463" t="str">
            <v>在工程实践中完成</v>
          </cell>
          <cell r="L463" t="str">
            <v>论文</v>
          </cell>
          <cell r="M463" t="str">
            <v>B21020</v>
          </cell>
          <cell r="N463" t="str">
            <v>李巍华</v>
          </cell>
        </row>
        <row r="464">
          <cell r="B464" t="str">
            <v>谭展艺</v>
          </cell>
          <cell r="C464" t="str">
            <v>201430061085</v>
          </cell>
          <cell r="D464" t="str">
            <v>谭展艺</v>
          </cell>
          <cell r="E464" t="str">
            <v>机械与汽车工程学院</v>
          </cell>
          <cell r="F464" t="str">
            <v>车辆工程</v>
          </cell>
          <cell r="G464" t="str">
            <v>14车辆工程2班</v>
          </cell>
          <cell r="H464" t="str">
            <v>双向可控啮合式单向离合器设计</v>
          </cell>
          <cell r="I464" t="str">
            <v>教师纵向课题</v>
          </cell>
          <cell r="J464" t="str">
            <v>应用基础研究</v>
          </cell>
          <cell r="K464" t="str">
            <v>在工程实践中完成</v>
          </cell>
          <cell r="L464" t="str">
            <v>论文</v>
          </cell>
          <cell r="M464" t="str">
            <v>B21057</v>
          </cell>
          <cell r="N464" t="str">
            <v>赵克刚</v>
          </cell>
        </row>
        <row r="465">
          <cell r="B465" t="str">
            <v>王超</v>
          </cell>
          <cell r="C465" t="str">
            <v>201430061115</v>
          </cell>
          <cell r="D465" t="str">
            <v>王超</v>
          </cell>
          <cell r="E465" t="str">
            <v>机械与汽车工程学院</v>
          </cell>
          <cell r="F465" t="str">
            <v>车辆工程</v>
          </cell>
          <cell r="G465" t="str">
            <v>14车辆工程2班</v>
          </cell>
          <cell r="H465" t="str">
            <v>行驶过程中的电动汽车驱动系统动力特性实验分析</v>
          </cell>
          <cell r="I465" t="str">
            <v>教师纵向课题</v>
          </cell>
          <cell r="J465" t="str">
            <v>应用研究</v>
          </cell>
          <cell r="K465" t="str">
            <v>在工程实践中完成</v>
          </cell>
          <cell r="L465" t="str">
            <v>论文</v>
          </cell>
          <cell r="M465" t="str">
            <v>B21018</v>
          </cell>
          <cell r="N465" t="str">
            <v>李礼夫</v>
          </cell>
        </row>
        <row r="466">
          <cell r="B466" t="str">
            <v>王原子</v>
          </cell>
          <cell r="C466" t="str">
            <v>201430061177</v>
          </cell>
          <cell r="D466" t="str">
            <v>王原子</v>
          </cell>
          <cell r="E466" t="str">
            <v>机械与汽车工程学院</v>
          </cell>
          <cell r="F466" t="str">
            <v>车辆工程</v>
          </cell>
          <cell r="G466" t="str">
            <v>14车辆工程2班</v>
          </cell>
          <cell r="H466" t="str">
            <v>城市图书流动服务车车身骨架设计及模态分析</v>
          </cell>
          <cell r="I466" t="str">
            <v>教师纵向课题</v>
          </cell>
          <cell r="J466" t="str">
            <v>应用研究</v>
          </cell>
          <cell r="K466" t="str">
            <v>在工程实践中完成</v>
          </cell>
          <cell r="L466" t="str">
            <v>论文</v>
          </cell>
          <cell r="M466" t="str">
            <v>B21010</v>
          </cell>
          <cell r="N466" t="str">
            <v>胡习之</v>
          </cell>
        </row>
        <row r="467">
          <cell r="B467" t="str">
            <v>魏晓良</v>
          </cell>
          <cell r="C467" t="str">
            <v>201430061207</v>
          </cell>
          <cell r="D467" t="str">
            <v>魏晓良</v>
          </cell>
          <cell r="E467" t="str">
            <v>机械与汽车工程学院</v>
          </cell>
          <cell r="F467" t="str">
            <v>车辆工程</v>
          </cell>
          <cell r="G467" t="str">
            <v>14车辆工程2班</v>
          </cell>
          <cell r="H467" t="str">
            <v>动力总成主动悬置控制方法研究</v>
          </cell>
          <cell r="I467" t="str">
            <v>自选课题</v>
          </cell>
          <cell r="J467" t="str">
            <v>应用基础研究</v>
          </cell>
          <cell r="K467" t="str">
            <v>其他</v>
          </cell>
          <cell r="L467" t="str">
            <v>论文</v>
          </cell>
          <cell r="M467" t="str">
            <v>B21012</v>
          </cell>
          <cell r="N467" t="str">
            <v>黄晓东</v>
          </cell>
        </row>
        <row r="468">
          <cell r="B468" t="str">
            <v>吴祖仲</v>
          </cell>
          <cell r="C468" t="str">
            <v>201430061252</v>
          </cell>
          <cell r="D468" t="str">
            <v>吴祖仲</v>
          </cell>
          <cell r="E468" t="str">
            <v>机械与汽车工程学院</v>
          </cell>
          <cell r="F468" t="str">
            <v>车辆工程</v>
          </cell>
          <cell r="G468" t="str">
            <v>14车辆工程2班</v>
          </cell>
          <cell r="H468" t="str">
            <v>车用磁悬浮轴承电动机设计</v>
          </cell>
          <cell r="I468" t="str">
            <v>自选课题</v>
          </cell>
          <cell r="J468" t="str">
            <v>应用研究</v>
          </cell>
          <cell r="K468" t="str">
            <v>其他</v>
          </cell>
          <cell r="L468" t="str">
            <v>设计+论文</v>
          </cell>
          <cell r="M468" t="str">
            <v>B21040</v>
          </cell>
          <cell r="N468" t="str">
            <v>谢小鹏</v>
          </cell>
        </row>
        <row r="469">
          <cell r="B469" t="str">
            <v>徐前龙</v>
          </cell>
          <cell r="C469" t="str">
            <v>201430061269</v>
          </cell>
          <cell r="D469" t="str">
            <v>徐前龙</v>
          </cell>
          <cell r="E469" t="str">
            <v>机械与汽车工程学院</v>
          </cell>
          <cell r="F469" t="str">
            <v>车辆工程</v>
          </cell>
          <cell r="G469" t="str">
            <v>14车辆工程2班</v>
          </cell>
          <cell r="H469" t="str">
            <v>基于碳平衡法的整车油耗测量的试验研究</v>
          </cell>
          <cell r="I469" t="str">
            <v>自选课题</v>
          </cell>
          <cell r="J469" t="str">
            <v>应用研究</v>
          </cell>
          <cell r="K469" t="str">
            <v>在实验中完成</v>
          </cell>
          <cell r="L469" t="str">
            <v>论文</v>
          </cell>
          <cell r="M469" t="str">
            <v>B21005</v>
          </cell>
          <cell r="N469" t="str">
            <v>陈子健</v>
          </cell>
        </row>
        <row r="470">
          <cell r="B470" t="str">
            <v>杨雷</v>
          </cell>
          <cell r="C470" t="str">
            <v>201430061290</v>
          </cell>
          <cell r="D470" t="str">
            <v>杨雷</v>
          </cell>
          <cell r="E470" t="str">
            <v>机械与汽车工程学院</v>
          </cell>
          <cell r="F470" t="str">
            <v>车辆工程</v>
          </cell>
          <cell r="G470" t="str">
            <v>14车辆工程2班</v>
          </cell>
          <cell r="H470" t="str">
            <v>车道行驶方向交通标志牌的识别方法研究</v>
          </cell>
          <cell r="I470" t="str">
            <v>教师横向课题</v>
          </cell>
          <cell r="J470" t="str">
            <v>应用研究</v>
          </cell>
          <cell r="K470" t="str">
            <v>在工程实践中完成</v>
          </cell>
          <cell r="L470" t="str">
            <v>论文</v>
          </cell>
          <cell r="M470" t="str">
            <v>B21020</v>
          </cell>
          <cell r="N470" t="str">
            <v>李巍华</v>
          </cell>
        </row>
        <row r="471">
          <cell r="B471" t="str">
            <v>杨培权</v>
          </cell>
          <cell r="C471" t="str">
            <v>201430061306</v>
          </cell>
          <cell r="D471" t="str">
            <v>杨培权</v>
          </cell>
          <cell r="E471" t="str">
            <v>机械与汽车工程学院</v>
          </cell>
          <cell r="F471" t="str">
            <v>车辆工程</v>
          </cell>
          <cell r="G471" t="str">
            <v>14车辆工程2班</v>
          </cell>
          <cell r="H471" t="str">
            <v>基于行人小腿保护的汽车保险杠的结构优化研究</v>
          </cell>
          <cell r="I471" t="str">
            <v>教师横向课题</v>
          </cell>
          <cell r="J471" t="str">
            <v>应用研究</v>
          </cell>
          <cell r="K471" t="str">
            <v>在工程实践中完成</v>
          </cell>
          <cell r="L471" t="str">
            <v>论文</v>
          </cell>
          <cell r="M471" t="str">
            <v>B21010</v>
          </cell>
          <cell r="N471" t="str">
            <v>胡习之</v>
          </cell>
        </row>
        <row r="472">
          <cell r="B472" t="str">
            <v>叶学麟</v>
          </cell>
          <cell r="C472" t="str">
            <v>201430061320</v>
          </cell>
          <cell r="D472" t="str">
            <v>叶学麟</v>
          </cell>
          <cell r="E472" t="str">
            <v>机械与汽车工程学院</v>
          </cell>
          <cell r="F472" t="str">
            <v>车辆工程</v>
          </cell>
          <cell r="G472" t="str">
            <v>14车辆工程2班</v>
          </cell>
          <cell r="H472" t="str">
            <v>车载光伏储能发电云监控系统研究</v>
          </cell>
          <cell r="I472" t="str">
            <v>教师横向课题</v>
          </cell>
          <cell r="J472" t="str">
            <v>应用研究</v>
          </cell>
          <cell r="K472" t="str">
            <v>在实验中完成</v>
          </cell>
          <cell r="L472" t="str">
            <v>论文</v>
          </cell>
          <cell r="M472" t="str">
            <v>B21135</v>
          </cell>
          <cell r="N472" t="str">
            <v>何国林</v>
          </cell>
        </row>
        <row r="473">
          <cell r="B473" t="str">
            <v>张淳</v>
          </cell>
          <cell r="C473" t="str">
            <v>201430061344</v>
          </cell>
          <cell r="D473" t="str">
            <v>张淳</v>
          </cell>
          <cell r="E473" t="str">
            <v>机械与汽车工程学院</v>
          </cell>
          <cell r="F473" t="str">
            <v>车辆工程</v>
          </cell>
          <cell r="G473" t="str">
            <v>14车辆工程2班</v>
          </cell>
          <cell r="H473" t="str">
            <v>基于自适应蚁群算法的无人机航迹规划</v>
          </cell>
          <cell r="I473" t="str">
            <v>自选课题</v>
          </cell>
          <cell r="J473" t="str">
            <v>应用基础研究</v>
          </cell>
          <cell r="K473" t="str">
            <v>在实验中完成</v>
          </cell>
          <cell r="L473" t="str">
            <v>论文</v>
          </cell>
          <cell r="M473" t="str">
            <v>B21020</v>
          </cell>
          <cell r="N473" t="str">
            <v>李巍华</v>
          </cell>
        </row>
        <row r="474">
          <cell r="B474" t="str">
            <v>张越</v>
          </cell>
          <cell r="C474" t="str">
            <v>201430061368</v>
          </cell>
          <cell r="D474" t="str">
            <v>张越</v>
          </cell>
          <cell r="E474" t="str">
            <v>机械与汽车工程学院</v>
          </cell>
          <cell r="F474" t="str">
            <v>车辆工程</v>
          </cell>
          <cell r="G474" t="str">
            <v>14车辆工程2班</v>
          </cell>
          <cell r="H474" t="str">
            <v>子午线（光面）轮胎磨耗性能有限元仿真分析和评价研究</v>
          </cell>
          <cell r="I474" t="str">
            <v>教师横向课题</v>
          </cell>
          <cell r="J474" t="str">
            <v>应用基础研究</v>
          </cell>
          <cell r="K474" t="str">
            <v>在工程实践中完成</v>
          </cell>
          <cell r="L474" t="str">
            <v>论文</v>
          </cell>
          <cell r="M474" t="str">
            <v>B21062</v>
          </cell>
          <cell r="N474" t="str">
            <v>臧孟炎</v>
          </cell>
        </row>
        <row r="475">
          <cell r="B475" t="str">
            <v>赵军</v>
          </cell>
          <cell r="C475" t="str">
            <v>201430061375</v>
          </cell>
          <cell r="D475" t="str">
            <v>赵军</v>
          </cell>
          <cell r="E475" t="str">
            <v>机械与汽车工程学院</v>
          </cell>
          <cell r="F475" t="str">
            <v>车辆工程</v>
          </cell>
          <cell r="G475" t="str">
            <v>14车辆工程2班</v>
          </cell>
          <cell r="H475" t="str">
            <v>大学生方程式赛车总布置设计</v>
          </cell>
          <cell r="I475" t="str">
            <v>学科竞赛项目</v>
          </cell>
          <cell r="J475" t="str">
            <v>应用研究</v>
          </cell>
          <cell r="K475" t="str">
            <v>在工程实践中完成</v>
          </cell>
          <cell r="L475" t="str">
            <v>设计+论文</v>
          </cell>
          <cell r="M475" t="str">
            <v>B21020</v>
          </cell>
          <cell r="N475" t="str">
            <v>李巍华</v>
          </cell>
        </row>
        <row r="476">
          <cell r="B476" t="str">
            <v>郑晓</v>
          </cell>
          <cell r="C476" t="str">
            <v>201430061405</v>
          </cell>
          <cell r="D476" t="str">
            <v>郑晓</v>
          </cell>
          <cell r="E476" t="str">
            <v>机械与汽车工程学院</v>
          </cell>
          <cell r="F476" t="str">
            <v>车辆工程</v>
          </cell>
          <cell r="G476" t="str">
            <v>14车辆工程2班</v>
          </cell>
          <cell r="H476" t="str">
            <v>汽车制动系统助力特性车载测试系统设计</v>
          </cell>
          <cell r="I476" t="str">
            <v>教师横向课题</v>
          </cell>
          <cell r="J476" t="str">
            <v>应用研究</v>
          </cell>
          <cell r="K476" t="str">
            <v>在实验中完成</v>
          </cell>
          <cell r="L476" t="str">
            <v>论文</v>
          </cell>
          <cell r="M476" t="str">
            <v>B21057</v>
          </cell>
          <cell r="N476" t="str">
            <v>赵克刚</v>
          </cell>
        </row>
        <row r="477">
          <cell r="B477" t="str">
            <v>周国飞</v>
          </cell>
          <cell r="C477" t="str">
            <v>201430061429</v>
          </cell>
          <cell r="D477" t="str">
            <v>周国飞</v>
          </cell>
          <cell r="E477" t="str">
            <v>机械与汽车工程学院</v>
          </cell>
          <cell r="F477" t="str">
            <v>车辆工程</v>
          </cell>
          <cell r="G477" t="str">
            <v>14车辆工程2班</v>
          </cell>
          <cell r="H477" t="str">
            <v>驾驶视频目标检测感兴趣区域选取方法</v>
          </cell>
          <cell r="I477" t="str">
            <v>教师横向课题</v>
          </cell>
          <cell r="J477" t="str">
            <v>应用研究</v>
          </cell>
          <cell r="K477" t="str">
            <v>在工程实践中完成</v>
          </cell>
          <cell r="L477" t="str">
            <v>论文</v>
          </cell>
          <cell r="M477" t="str">
            <v>B21063</v>
          </cell>
          <cell r="N477" t="str">
            <v>张国辉</v>
          </cell>
        </row>
        <row r="478">
          <cell r="B478" t="str">
            <v>纵开华</v>
          </cell>
          <cell r="C478" t="str">
            <v>201430061443</v>
          </cell>
          <cell r="D478" t="str">
            <v>纵开华</v>
          </cell>
          <cell r="E478" t="str">
            <v>机械与汽车工程学院</v>
          </cell>
          <cell r="F478" t="str">
            <v>车辆工程</v>
          </cell>
          <cell r="G478" t="str">
            <v>14车辆工程2班</v>
          </cell>
          <cell r="H478" t="str">
            <v>纯电动卡车结构与配置设计</v>
          </cell>
          <cell r="I478" t="str">
            <v>自选课题</v>
          </cell>
          <cell r="J478" t="str">
            <v>应用研究</v>
          </cell>
          <cell r="K478" t="str">
            <v>其他</v>
          </cell>
          <cell r="L478" t="str">
            <v>设计+论文</v>
          </cell>
          <cell r="M478" t="str">
            <v>B21040</v>
          </cell>
          <cell r="N478" t="str">
            <v>谢小鹏</v>
          </cell>
        </row>
        <row r="479">
          <cell r="B479" t="str">
            <v>褚略超</v>
          </cell>
          <cell r="C479" t="str">
            <v>201430061467</v>
          </cell>
          <cell r="D479" t="str">
            <v>褚略超</v>
          </cell>
          <cell r="E479" t="str">
            <v>机械与汽车工程学院</v>
          </cell>
          <cell r="F479" t="str">
            <v>车辆工程</v>
          </cell>
          <cell r="G479" t="str">
            <v>14车辆工程2班</v>
          </cell>
          <cell r="H479" t="str">
            <v>低速电动汽车加力器设计</v>
          </cell>
          <cell r="I479" t="str">
            <v>教师纵向课题</v>
          </cell>
          <cell r="J479" t="str">
            <v>应用研究</v>
          </cell>
          <cell r="K479" t="str">
            <v>在工程实践中完成</v>
          </cell>
          <cell r="L479" t="str">
            <v>设计+论文</v>
          </cell>
          <cell r="M479" t="str">
            <v>B21057</v>
          </cell>
          <cell r="N479" t="str">
            <v>赵克刚</v>
          </cell>
        </row>
        <row r="480">
          <cell r="B480" t="str">
            <v>曾柏鸿</v>
          </cell>
          <cell r="C480" t="str">
            <v>201430090344</v>
          </cell>
          <cell r="D480" t="str">
            <v>曾柏鸿</v>
          </cell>
          <cell r="E480" t="str">
            <v>机械与汽车工程学院</v>
          </cell>
          <cell r="F480" t="str">
            <v>车辆工程</v>
          </cell>
          <cell r="G480" t="str">
            <v>14车辆工程2班</v>
          </cell>
        </row>
        <row r="481">
          <cell r="B481" t="str">
            <v>代金坤</v>
          </cell>
          <cell r="C481" t="str">
            <v>201430170060</v>
          </cell>
          <cell r="D481" t="str">
            <v>代金坤</v>
          </cell>
          <cell r="E481" t="str">
            <v>机械与汽车工程学院</v>
          </cell>
          <cell r="F481" t="str">
            <v>车辆工程</v>
          </cell>
          <cell r="G481" t="str">
            <v>14车辆工程2班</v>
          </cell>
          <cell r="H481" t="str">
            <v>基于电动汽车电池组振动分析的电池组结构优化设计</v>
          </cell>
          <cell r="I481" t="str">
            <v>教师纵向课题</v>
          </cell>
          <cell r="J481" t="str">
            <v>应用研究</v>
          </cell>
          <cell r="K481" t="str">
            <v>在工程实践中完成</v>
          </cell>
          <cell r="L481" t="str">
            <v>设计+论文</v>
          </cell>
          <cell r="M481" t="str">
            <v>B21026</v>
          </cell>
          <cell r="N481" t="str">
            <v>罗玉涛</v>
          </cell>
        </row>
        <row r="482">
          <cell r="B482" t="str">
            <v>陈鑫</v>
          </cell>
          <cell r="C482" t="str">
            <v>201430350141</v>
          </cell>
          <cell r="D482" t="str">
            <v>陈鑫</v>
          </cell>
          <cell r="E482" t="str">
            <v>机械与汽车工程学院</v>
          </cell>
          <cell r="F482" t="str">
            <v>车辆工程</v>
          </cell>
          <cell r="G482" t="str">
            <v>14车辆工程2班</v>
          </cell>
          <cell r="H482" t="str">
            <v>APPEV18型电动汽车底盘系统的方案设计与性能匹配</v>
          </cell>
          <cell r="I482" t="str">
            <v>教师纵向课题</v>
          </cell>
          <cell r="J482" t="str">
            <v>应用研究</v>
          </cell>
          <cell r="K482" t="str">
            <v>其他</v>
          </cell>
          <cell r="L482" t="str">
            <v>论文</v>
          </cell>
          <cell r="M482" t="str">
            <v>B21067</v>
          </cell>
          <cell r="N482" t="str">
            <v>兰凤崇</v>
          </cell>
        </row>
        <row r="483">
          <cell r="B483" t="str">
            <v>徐磊</v>
          </cell>
          <cell r="C483" t="str">
            <v>201430381404</v>
          </cell>
          <cell r="D483" t="str">
            <v>徐磊</v>
          </cell>
          <cell r="E483" t="str">
            <v>机械与汽车工程学院</v>
          </cell>
          <cell r="F483" t="str">
            <v>车辆工程</v>
          </cell>
          <cell r="G483" t="str">
            <v>14车辆工程2班</v>
          </cell>
          <cell r="H483" t="str">
            <v>大学生方程式赛车单缸发动机悬置减振设计、制造与实验</v>
          </cell>
          <cell r="I483" t="str">
            <v>学科竞赛项目</v>
          </cell>
          <cell r="J483" t="str">
            <v>应用研究</v>
          </cell>
          <cell r="K483" t="str">
            <v>其他</v>
          </cell>
          <cell r="L483" t="str">
            <v>设计+论文</v>
          </cell>
          <cell r="M483" t="str">
            <v>B21007</v>
          </cell>
          <cell r="N483" t="str">
            <v>丁康</v>
          </cell>
        </row>
        <row r="484">
          <cell r="B484" t="str">
            <v>徐维桢</v>
          </cell>
          <cell r="C484" t="str">
            <v>201430381411</v>
          </cell>
          <cell r="D484" t="str">
            <v>徐维桢</v>
          </cell>
          <cell r="E484" t="str">
            <v>机械与汽车工程学院</v>
          </cell>
          <cell r="F484" t="str">
            <v>车辆工程</v>
          </cell>
          <cell r="G484" t="str">
            <v>14车辆工程2班</v>
          </cell>
          <cell r="H484" t="str">
            <v>双层纵向无避让伸缩杆式立体车库设计</v>
          </cell>
          <cell r="I484" t="str">
            <v>自选课题</v>
          </cell>
          <cell r="J484" t="str">
            <v>应用研究</v>
          </cell>
          <cell r="K484" t="str">
            <v>其他</v>
          </cell>
          <cell r="L484" t="str">
            <v>设计+论文</v>
          </cell>
          <cell r="M484" t="str">
            <v>B21008</v>
          </cell>
          <cell r="N484" t="str">
            <v>丁问司</v>
          </cell>
        </row>
        <row r="485">
          <cell r="B485" t="str">
            <v>朴烽源</v>
          </cell>
          <cell r="C485" t="str">
            <v>201430401041</v>
          </cell>
          <cell r="D485" t="str">
            <v>朴烽源</v>
          </cell>
          <cell r="E485" t="str">
            <v>机械与汽车工程学院</v>
          </cell>
          <cell r="F485" t="str">
            <v>车辆工程</v>
          </cell>
          <cell r="G485" t="str">
            <v>14车辆工程2班</v>
          </cell>
          <cell r="H485" t="str">
            <v>基于支撑矢量机的锂电池寿命预测</v>
          </cell>
          <cell r="I485" t="str">
            <v>自选课题</v>
          </cell>
          <cell r="J485" t="str">
            <v>应用研究</v>
          </cell>
          <cell r="K485" t="str">
            <v>其他</v>
          </cell>
          <cell r="L485" t="str">
            <v>论文</v>
          </cell>
          <cell r="M485" t="str">
            <v>B21072</v>
          </cell>
          <cell r="N485" t="str">
            <v>曲杰</v>
          </cell>
        </row>
        <row r="486">
          <cell r="B486" t="str">
            <v>王义铭</v>
          </cell>
          <cell r="C486" t="str">
            <v>201436061164</v>
          </cell>
          <cell r="D486" t="str">
            <v>王义铭</v>
          </cell>
          <cell r="E486" t="str">
            <v>机械与汽车工程学院</v>
          </cell>
          <cell r="F486" t="str">
            <v>车辆工程</v>
          </cell>
          <cell r="G486" t="str">
            <v>14车辆工程2班</v>
          </cell>
          <cell r="H486" t="str">
            <v>汽车空调滤清器颗粒检测设备的进气通道气流均匀性设计</v>
          </cell>
          <cell r="I486" t="str">
            <v>自选课题</v>
          </cell>
          <cell r="J486" t="str">
            <v>应用基础研究</v>
          </cell>
          <cell r="K486" t="str">
            <v>在工程实践中完成</v>
          </cell>
          <cell r="L486" t="str">
            <v>设计+论文</v>
          </cell>
          <cell r="M486" t="str">
            <v>B21029</v>
          </cell>
          <cell r="N486" t="str">
            <v>石柏军</v>
          </cell>
        </row>
        <row r="487">
          <cell r="B487" t="str">
            <v>徐思颖</v>
          </cell>
          <cell r="C487" t="str">
            <v>201437061279</v>
          </cell>
          <cell r="D487" t="str">
            <v>徐思颖</v>
          </cell>
          <cell r="E487" t="str">
            <v>机械与汽车工程学院</v>
          </cell>
          <cell r="F487" t="str">
            <v>车辆工程</v>
          </cell>
          <cell r="G487" t="str">
            <v>14车辆工程2班</v>
          </cell>
          <cell r="H487" t="str">
            <v>无人驾驶汽车自动转向控制方法研究</v>
          </cell>
          <cell r="I487" t="str">
            <v>自选课题</v>
          </cell>
          <cell r="J487" t="str">
            <v>应用基础研究</v>
          </cell>
          <cell r="K487" t="str">
            <v>其他</v>
          </cell>
          <cell r="L487" t="str">
            <v>论文</v>
          </cell>
          <cell r="M487" t="str">
            <v>B21012</v>
          </cell>
          <cell r="N487" t="str">
            <v>黄晓东</v>
          </cell>
        </row>
        <row r="488">
          <cell r="B488" t="str">
            <v>赵庆平</v>
          </cell>
          <cell r="C488" t="str">
            <v>201461061382</v>
          </cell>
          <cell r="D488" t="str">
            <v>赵庆平</v>
          </cell>
          <cell r="E488" t="str">
            <v>机械与汽车工程学院</v>
          </cell>
          <cell r="F488" t="str">
            <v>车辆工程</v>
          </cell>
          <cell r="G488" t="str">
            <v>14车辆工程2班</v>
          </cell>
          <cell r="H488" t="str">
            <v>基于ADAMS的轿车ABS系统特性仿真分析</v>
          </cell>
          <cell r="I488" t="str">
            <v>自选课题</v>
          </cell>
          <cell r="J488" t="str">
            <v>应用基础研究</v>
          </cell>
          <cell r="K488" t="str">
            <v>在工程实践中完成</v>
          </cell>
          <cell r="L488" t="str">
            <v>论文</v>
          </cell>
          <cell r="M488" t="str">
            <v>B21031</v>
          </cell>
          <cell r="N488" t="str">
            <v>童伟</v>
          </cell>
        </row>
        <row r="489">
          <cell r="B489" t="str">
            <v>任龑</v>
          </cell>
          <cell r="C489" t="str">
            <v>201230021104</v>
          </cell>
          <cell r="D489" t="str">
            <v>任龑</v>
          </cell>
          <cell r="E489" t="str">
            <v>机械与汽车工程学院</v>
          </cell>
          <cell r="F489" t="str">
            <v>机械电子工程</v>
          </cell>
          <cell r="G489" t="str">
            <v>14机械电子1班</v>
          </cell>
        </row>
        <row r="490">
          <cell r="B490" t="str">
            <v>马宇昕</v>
          </cell>
          <cell r="C490" t="str">
            <v>201330011036</v>
          </cell>
          <cell r="D490" t="str">
            <v>马宇昕</v>
          </cell>
          <cell r="E490" t="str">
            <v>机械与汽车工程学院</v>
          </cell>
          <cell r="F490" t="str">
            <v>机械电子工程</v>
          </cell>
          <cell r="G490" t="str">
            <v>14机械电子1班</v>
          </cell>
          <cell r="H490" t="str">
            <v>配线机器人力觉模型及实验研究</v>
          </cell>
          <cell r="I490" t="str">
            <v>教师横向课题</v>
          </cell>
          <cell r="J490" t="str">
            <v>应用研究</v>
          </cell>
          <cell r="K490" t="str">
            <v>在实验中完成</v>
          </cell>
          <cell r="L490" t="str">
            <v>论文</v>
          </cell>
          <cell r="M490" t="str">
            <v>B01270</v>
          </cell>
          <cell r="N490" t="str">
            <v>李静蓉</v>
          </cell>
        </row>
        <row r="491">
          <cell r="B491" t="str">
            <v>詹旭</v>
          </cell>
          <cell r="C491" t="str">
            <v>201330011340</v>
          </cell>
          <cell r="D491" t="str">
            <v>詹旭</v>
          </cell>
          <cell r="E491" t="str">
            <v>机械与汽车工程学院</v>
          </cell>
          <cell r="F491" t="str">
            <v>机械电子工程</v>
          </cell>
          <cell r="G491" t="str">
            <v>14机械电子1班</v>
          </cell>
          <cell r="H491" t="str">
            <v>一次性超纳微晶的专用美肤枪设计</v>
          </cell>
          <cell r="I491" t="str">
            <v>教师纵向课题</v>
          </cell>
          <cell r="J491" t="str">
            <v>应用基础研究</v>
          </cell>
          <cell r="K491" t="str">
            <v>在实验中完成</v>
          </cell>
          <cell r="L491" t="str">
            <v>论文</v>
          </cell>
          <cell r="M491" t="str">
            <v>B01093</v>
          </cell>
          <cell r="N491" t="str">
            <v>刘桂雄</v>
          </cell>
        </row>
        <row r="492">
          <cell r="B492" t="str">
            <v>蔡中智</v>
          </cell>
          <cell r="C492" t="str">
            <v>201430010014</v>
          </cell>
          <cell r="D492" t="str">
            <v>蔡中智</v>
          </cell>
          <cell r="E492" t="str">
            <v>机械与汽车工程学院</v>
          </cell>
          <cell r="F492" t="str">
            <v>机械电子工程</v>
          </cell>
          <cell r="G492" t="str">
            <v>14机械电子1班</v>
          </cell>
          <cell r="H492" t="str">
            <v>异型插件机操作系统的人机界面设计与优化</v>
          </cell>
          <cell r="I492" t="str">
            <v>教师横向课题</v>
          </cell>
          <cell r="J492" t="str">
            <v>应用研究</v>
          </cell>
          <cell r="K492" t="str">
            <v>在工程实践中完成</v>
          </cell>
          <cell r="L492" t="str">
            <v>设计+论文</v>
          </cell>
          <cell r="M492" t="str">
            <v>B21083</v>
          </cell>
          <cell r="N492" t="str">
            <v>欧阳高飞</v>
          </cell>
        </row>
        <row r="493">
          <cell r="B493" t="str">
            <v>陈炳喆</v>
          </cell>
          <cell r="C493" t="str">
            <v>201430010021</v>
          </cell>
          <cell r="D493" t="str">
            <v>陈炳喆</v>
          </cell>
          <cell r="E493" t="str">
            <v>机械与汽车工程学院</v>
          </cell>
          <cell r="F493" t="str">
            <v>机械电子工程</v>
          </cell>
          <cell r="G493" t="str">
            <v>14机械电子1班</v>
          </cell>
          <cell r="H493" t="str">
            <v>基于力反馈设备的机器人遥操作系统研究</v>
          </cell>
          <cell r="I493" t="str">
            <v>教师纵向课题</v>
          </cell>
          <cell r="J493" t="str">
            <v>应用研究</v>
          </cell>
          <cell r="K493" t="str">
            <v>在实验中完成</v>
          </cell>
          <cell r="L493" t="str">
            <v>论文</v>
          </cell>
          <cell r="M493" t="str">
            <v>B01274</v>
          </cell>
          <cell r="N493" t="str">
            <v>王清辉</v>
          </cell>
        </row>
        <row r="494">
          <cell r="B494" t="str">
            <v>陈家恩</v>
          </cell>
          <cell r="C494" t="str">
            <v>201430010052</v>
          </cell>
          <cell r="D494" t="str">
            <v>陈家恩</v>
          </cell>
          <cell r="E494" t="str">
            <v>机械与汽车工程学院</v>
          </cell>
          <cell r="F494" t="str">
            <v>机械电子工程</v>
          </cell>
          <cell r="G494" t="str">
            <v>14机械电子1班</v>
          </cell>
          <cell r="H494" t="str">
            <v>基于安卓平台的AGV运动控制的人机界面的设计与实现</v>
          </cell>
          <cell r="I494" t="str">
            <v>教师横向课题</v>
          </cell>
          <cell r="J494" t="str">
            <v>应用研究</v>
          </cell>
          <cell r="K494" t="str">
            <v>在工程实践中完成</v>
          </cell>
          <cell r="L494" t="str">
            <v>论文</v>
          </cell>
          <cell r="M494" t="str">
            <v>B01098</v>
          </cell>
          <cell r="N494" t="str">
            <v>刘其洪</v>
          </cell>
        </row>
        <row r="495">
          <cell r="B495" t="str">
            <v>陈毅铭</v>
          </cell>
          <cell r="C495" t="str">
            <v>201430010083</v>
          </cell>
          <cell r="D495" t="str">
            <v>陈毅铭</v>
          </cell>
          <cell r="E495" t="str">
            <v>机械与汽车工程学院</v>
          </cell>
          <cell r="F495" t="str">
            <v>机械电子工程</v>
          </cell>
          <cell r="G495" t="str">
            <v>14机械电子1班</v>
          </cell>
          <cell r="H495" t="str">
            <v>床垫展示机的计算机控制程序设计</v>
          </cell>
          <cell r="I495" t="str">
            <v>自选课题</v>
          </cell>
          <cell r="J495" t="str">
            <v>应用研究</v>
          </cell>
          <cell r="K495" t="str">
            <v>在工程实践中完成</v>
          </cell>
          <cell r="L495" t="str">
            <v>设计+论文</v>
          </cell>
          <cell r="M495" t="str">
            <v>B01125</v>
          </cell>
          <cell r="N495" t="str">
            <v>欧元贤</v>
          </cell>
        </row>
        <row r="496">
          <cell r="B496" t="str">
            <v>段英健</v>
          </cell>
          <cell r="C496" t="str">
            <v>201430010137</v>
          </cell>
          <cell r="D496" t="str">
            <v>段英健</v>
          </cell>
          <cell r="E496" t="str">
            <v>机械与汽车工程学院</v>
          </cell>
          <cell r="F496" t="str">
            <v>机械电子工程</v>
          </cell>
          <cell r="G496" t="str">
            <v>14机械电子1班</v>
          </cell>
          <cell r="H496" t="str">
            <v>高精度耐损腐蚀测试仪的开发与应用研究</v>
          </cell>
          <cell r="I496" t="str">
            <v>自选课题</v>
          </cell>
          <cell r="J496" t="str">
            <v>应用基础研究</v>
          </cell>
          <cell r="K496" t="str">
            <v>在实验中完成</v>
          </cell>
          <cell r="L496" t="str">
            <v>设计+论文</v>
          </cell>
          <cell r="M496" t="str">
            <v>B01233</v>
          </cell>
          <cell r="N496" t="str">
            <v>郑志军</v>
          </cell>
        </row>
        <row r="497">
          <cell r="B497" t="str">
            <v>郭浩亮</v>
          </cell>
          <cell r="C497" t="str">
            <v>201430010175</v>
          </cell>
          <cell r="D497" t="str">
            <v>郭浩亮</v>
          </cell>
          <cell r="E497" t="str">
            <v>机械与汽车工程学院</v>
          </cell>
          <cell r="F497" t="str">
            <v>机械电子工程</v>
          </cell>
          <cell r="G497" t="str">
            <v>14机械电子1班</v>
          </cell>
          <cell r="H497" t="str">
            <v>3D打印技术中分层厚度优化算法研究</v>
          </cell>
          <cell r="I497" t="str">
            <v>学科竞赛项目</v>
          </cell>
          <cell r="J497" t="str">
            <v>应用研究</v>
          </cell>
          <cell r="K497" t="str">
            <v>在实验中完成</v>
          </cell>
          <cell r="L497" t="str">
            <v>论文</v>
          </cell>
          <cell r="M497" t="str">
            <v>B21105</v>
          </cell>
          <cell r="N497" t="str">
            <v>鲁忠臣</v>
          </cell>
        </row>
        <row r="498">
          <cell r="B498" t="str">
            <v>胡海鹏</v>
          </cell>
          <cell r="C498" t="str">
            <v>201430010205</v>
          </cell>
          <cell r="D498" t="str">
            <v>胡海鹏</v>
          </cell>
          <cell r="E498" t="str">
            <v>机械与汽车工程学院</v>
          </cell>
          <cell r="F498" t="str">
            <v>机械电子工程</v>
          </cell>
          <cell r="G498" t="str">
            <v>14机械电子1班</v>
          </cell>
          <cell r="H498" t="str">
            <v>基于arm微处理器的自动驾驶系统设计与实现</v>
          </cell>
          <cell r="I498" t="str">
            <v>学科竞赛项目</v>
          </cell>
          <cell r="J498" t="str">
            <v>应用研究</v>
          </cell>
          <cell r="K498" t="str">
            <v>在工程实践中完成</v>
          </cell>
          <cell r="L498" t="str">
            <v>设计+论文</v>
          </cell>
          <cell r="M498" t="str">
            <v>B01072</v>
          </cell>
          <cell r="N498" t="str">
            <v>李琳</v>
          </cell>
        </row>
        <row r="499">
          <cell r="B499" t="str">
            <v>黄天宇</v>
          </cell>
          <cell r="C499" t="str">
            <v>201430010229</v>
          </cell>
          <cell r="D499" t="str">
            <v>黄天宇</v>
          </cell>
          <cell r="E499" t="str">
            <v>机械与汽车工程学院</v>
          </cell>
          <cell r="F499" t="str">
            <v>机械电子工程</v>
          </cell>
          <cell r="G499" t="str">
            <v>14机械电子1班</v>
          </cell>
          <cell r="H499" t="str">
            <v>基于stm32单片机的二轴云台稳定系统设计</v>
          </cell>
          <cell r="I499" t="str">
            <v>学科竞赛项目</v>
          </cell>
          <cell r="J499" t="str">
            <v>应用研究</v>
          </cell>
          <cell r="K499" t="str">
            <v>在工程实践中完成</v>
          </cell>
          <cell r="L499" t="str">
            <v>具体作品（如软件等）+论文</v>
          </cell>
          <cell r="M499" t="str">
            <v>B01261</v>
          </cell>
          <cell r="N499" t="str">
            <v>张东</v>
          </cell>
        </row>
        <row r="500">
          <cell r="B500" t="str">
            <v>黄梓田</v>
          </cell>
          <cell r="C500" t="str">
            <v>201430010236</v>
          </cell>
          <cell r="D500" t="str">
            <v>黄梓田</v>
          </cell>
          <cell r="E500" t="str">
            <v>机械与汽车工程学院</v>
          </cell>
          <cell r="F500" t="str">
            <v>机械电子工程</v>
          </cell>
          <cell r="G500" t="str">
            <v>14机械电子1班</v>
          </cell>
          <cell r="H500" t="str">
            <v>基于麦克纳姆轮的货物运载器设计</v>
          </cell>
          <cell r="I500" t="str">
            <v>学科竞赛项目</v>
          </cell>
          <cell r="J500" t="str">
            <v>应用研究</v>
          </cell>
          <cell r="K500" t="str">
            <v>在工程实践中完成</v>
          </cell>
          <cell r="L500" t="str">
            <v>设计+论文</v>
          </cell>
          <cell r="M500" t="str">
            <v>B01072</v>
          </cell>
          <cell r="N500" t="str">
            <v>李琳</v>
          </cell>
        </row>
        <row r="501">
          <cell r="B501" t="str">
            <v>蓝海林</v>
          </cell>
          <cell r="C501" t="str">
            <v>201430010311</v>
          </cell>
          <cell r="D501" t="str">
            <v>蓝海林</v>
          </cell>
          <cell r="E501" t="str">
            <v>机械与汽车工程学院</v>
          </cell>
          <cell r="F501" t="str">
            <v>机械电子工程</v>
          </cell>
          <cell r="G501" t="str">
            <v>14机械电子1班</v>
          </cell>
          <cell r="H501" t="str">
            <v>床垫展示机控制器设计</v>
          </cell>
          <cell r="I501" t="str">
            <v>自选课题</v>
          </cell>
          <cell r="J501" t="str">
            <v>应用研究</v>
          </cell>
          <cell r="K501" t="str">
            <v>在工程实践中完成</v>
          </cell>
          <cell r="L501" t="str">
            <v>设计+论文</v>
          </cell>
          <cell r="M501" t="str">
            <v>B01125</v>
          </cell>
          <cell r="N501" t="str">
            <v>欧元贤</v>
          </cell>
        </row>
        <row r="502">
          <cell r="B502" t="str">
            <v>雷开</v>
          </cell>
          <cell r="C502" t="str">
            <v>201430010328</v>
          </cell>
          <cell r="D502" t="str">
            <v>雷开</v>
          </cell>
          <cell r="E502" t="str">
            <v>机械与汽车工程学院</v>
          </cell>
          <cell r="F502" t="str">
            <v>机械电子工程</v>
          </cell>
          <cell r="G502" t="str">
            <v>14机械电子1班</v>
          </cell>
          <cell r="H502" t="str">
            <v>一种带有OCR字符检测装置的智能卡发卡装置</v>
          </cell>
          <cell r="I502" t="str">
            <v>教师横向课题</v>
          </cell>
          <cell r="J502" t="str">
            <v>应用研究</v>
          </cell>
          <cell r="K502" t="str">
            <v>在工程实践中完成</v>
          </cell>
          <cell r="L502" t="str">
            <v>设计+论文</v>
          </cell>
          <cell r="M502" t="str">
            <v>B01046</v>
          </cell>
          <cell r="N502" t="str">
            <v>胡青春</v>
          </cell>
        </row>
        <row r="503">
          <cell r="B503" t="str">
            <v>雷勇新</v>
          </cell>
          <cell r="C503" t="str">
            <v>201430010335</v>
          </cell>
          <cell r="D503" t="str">
            <v>雷勇新</v>
          </cell>
          <cell r="E503" t="str">
            <v>机械与汽车工程学院</v>
          </cell>
          <cell r="F503" t="str">
            <v>机械电子工程</v>
          </cell>
          <cell r="G503" t="str">
            <v>14机械电子1班</v>
          </cell>
          <cell r="H503" t="str">
            <v>新能源动力汽车电池热管理系统</v>
          </cell>
          <cell r="I503" t="str">
            <v>教师横向课题</v>
          </cell>
          <cell r="J503" t="str">
            <v>应用研究</v>
          </cell>
          <cell r="K503" t="str">
            <v>在实验中完成</v>
          </cell>
          <cell r="L503" t="str">
            <v>论文</v>
          </cell>
          <cell r="M503" t="str">
            <v>B01100</v>
          </cell>
          <cell r="N503" t="str">
            <v>刘旺玉</v>
          </cell>
        </row>
        <row r="504">
          <cell r="B504" t="str">
            <v>李红</v>
          </cell>
          <cell r="C504" t="str">
            <v>201430010359</v>
          </cell>
          <cell r="D504" t="str">
            <v>李红</v>
          </cell>
          <cell r="E504" t="str">
            <v>机械与汽车工程学院</v>
          </cell>
          <cell r="F504" t="str">
            <v>机械电子工程</v>
          </cell>
          <cell r="G504" t="str">
            <v>14机械电子1班</v>
          </cell>
          <cell r="H504" t="str">
            <v>大面积放电等离子体辅助球磨装置和粉体材料的应用开发</v>
          </cell>
          <cell r="I504" t="str">
            <v>教师纵向课题</v>
          </cell>
          <cell r="J504" t="str">
            <v>应用研究</v>
          </cell>
          <cell r="K504" t="str">
            <v>在实验中完成</v>
          </cell>
          <cell r="L504" t="str">
            <v>设计+论文</v>
          </cell>
          <cell r="M504" t="str">
            <v>B21105</v>
          </cell>
          <cell r="N504" t="str">
            <v>鲁忠臣</v>
          </cell>
        </row>
        <row r="505">
          <cell r="B505" t="str">
            <v>李康伟</v>
          </cell>
          <cell r="C505" t="str">
            <v>201430010373</v>
          </cell>
          <cell r="D505" t="str">
            <v>李康伟</v>
          </cell>
          <cell r="E505" t="str">
            <v>机械与汽车工程学院</v>
          </cell>
          <cell r="F505" t="str">
            <v>机械电子工程</v>
          </cell>
          <cell r="G505" t="str">
            <v>14机械电子1班</v>
          </cell>
          <cell r="H505" t="str">
            <v>基于数值模拟的柔轮壳体流动旋压工艺研究</v>
          </cell>
          <cell r="I505" t="str">
            <v>教师纵向课题</v>
          </cell>
          <cell r="J505" t="str">
            <v>应用基础研究</v>
          </cell>
          <cell r="K505" t="str">
            <v>在实验中完成</v>
          </cell>
          <cell r="L505" t="str">
            <v>论文</v>
          </cell>
          <cell r="M505" t="str">
            <v>B01182</v>
          </cell>
          <cell r="N505" t="str">
            <v>徐晓</v>
          </cell>
        </row>
        <row r="506">
          <cell r="B506" t="str">
            <v>李卓豪</v>
          </cell>
          <cell r="C506" t="str">
            <v>201430010403</v>
          </cell>
          <cell r="D506" t="str">
            <v>李卓豪</v>
          </cell>
          <cell r="E506" t="str">
            <v>机械与汽车工程学院</v>
          </cell>
          <cell r="F506" t="str">
            <v>机械电子工程</v>
          </cell>
          <cell r="G506" t="str">
            <v>14机械电子1班</v>
          </cell>
          <cell r="H506" t="str">
            <v>个性化糖果包装小型智能制造平台设计与调试</v>
          </cell>
          <cell r="I506" t="str">
            <v>教师纵向课题</v>
          </cell>
          <cell r="J506" t="str">
            <v>应用基础研究</v>
          </cell>
          <cell r="K506" t="str">
            <v>在实验中完成</v>
          </cell>
          <cell r="L506" t="str">
            <v>论文</v>
          </cell>
          <cell r="M506" t="str">
            <v>B21089</v>
          </cell>
          <cell r="N506" t="str">
            <v>王世勇</v>
          </cell>
        </row>
        <row r="507">
          <cell r="B507" t="str">
            <v>梁依帆</v>
          </cell>
          <cell r="C507" t="str">
            <v>201430010427</v>
          </cell>
          <cell r="D507" t="str">
            <v>梁依帆</v>
          </cell>
          <cell r="E507" t="str">
            <v>机械与汽车工程学院</v>
          </cell>
          <cell r="F507" t="str">
            <v>机械电子工程</v>
          </cell>
          <cell r="G507" t="str">
            <v>14机械电子1班</v>
          </cell>
        </row>
        <row r="508">
          <cell r="B508" t="str">
            <v>刘若韬</v>
          </cell>
          <cell r="C508" t="str">
            <v>201430010465</v>
          </cell>
          <cell r="D508" t="str">
            <v>刘若韬</v>
          </cell>
          <cell r="E508" t="str">
            <v>机械与汽车工程学院</v>
          </cell>
          <cell r="F508" t="str">
            <v>机械电子工程</v>
          </cell>
          <cell r="G508" t="str">
            <v>14机械电子1班</v>
          </cell>
          <cell r="H508" t="str">
            <v>基于人工智能的机器视觉检测模板提取技术</v>
          </cell>
          <cell r="I508" t="str">
            <v>教师纵向课题</v>
          </cell>
          <cell r="J508" t="str">
            <v>应用基础研究</v>
          </cell>
          <cell r="K508" t="str">
            <v>在实验中完成</v>
          </cell>
          <cell r="L508" t="str">
            <v>论文</v>
          </cell>
          <cell r="M508" t="str">
            <v>B01093</v>
          </cell>
          <cell r="N508" t="str">
            <v>刘桂雄</v>
          </cell>
        </row>
        <row r="509">
          <cell r="B509" t="str">
            <v>刘志豪</v>
          </cell>
          <cell r="C509" t="str">
            <v>201430010472</v>
          </cell>
          <cell r="D509" t="str">
            <v>刘志豪</v>
          </cell>
          <cell r="E509" t="str">
            <v>机械与汽车工程学院</v>
          </cell>
          <cell r="F509" t="str">
            <v>机械电子工程</v>
          </cell>
          <cell r="G509" t="str">
            <v>14机械电子1班</v>
          </cell>
          <cell r="H509" t="str">
            <v>超薄热管结构设计制造及性能测试分析</v>
          </cell>
          <cell r="I509" t="str">
            <v>教师横向课题</v>
          </cell>
          <cell r="J509" t="str">
            <v>应用研究</v>
          </cell>
          <cell r="K509" t="str">
            <v>在工程实践中完成</v>
          </cell>
          <cell r="L509" t="str">
            <v>论文</v>
          </cell>
          <cell r="M509" t="str">
            <v>B01082</v>
          </cell>
          <cell r="N509" t="str">
            <v>李勇</v>
          </cell>
        </row>
        <row r="510">
          <cell r="B510" t="str">
            <v>罗培涛</v>
          </cell>
          <cell r="C510" t="str">
            <v>201430010496</v>
          </cell>
          <cell r="D510" t="str">
            <v>罗培涛</v>
          </cell>
          <cell r="E510" t="str">
            <v>机械与汽车工程学院</v>
          </cell>
          <cell r="F510" t="str">
            <v>机械电子工程</v>
          </cell>
          <cell r="G510" t="str">
            <v>14机械电子1班</v>
          </cell>
          <cell r="H510" t="str">
            <v>动态电阻测量与应用技术</v>
          </cell>
          <cell r="I510" t="str">
            <v>教师横向课题</v>
          </cell>
          <cell r="J510" t="str">
            <v>应用研究</v>
          </cell>
          <cell r="K510" t="str">
            <v>在实验中完成</v>
          </cell>
          <cell r="L510" t="str">
            <v>论文</v>
          </cell>
          <cell r="M510" t="str">
            <v>B01003</v>
          </cell>
          <cell r="N510" t="str">
            <v>曹彪</v>
          </cell>
        </row>
        <row r="511">
          <cell r="B511" t="str">
            <v>罗佩瑶</v>
          </cell>
          <cell r="C511" t="str">
            <v>201430010502</v>
          </cell>
          <cell r="D511" t="str">
            <v>罗佩瑶</v>
          </cell>
          <cell r="E511" t="str">
            <v>机械与汽车工程学院</v>
          </cell>
          <cell r="F511" t="str">
            <v>机械电子工程</v>
          </cell>
          <cell r="G511" t="str">
            <v>14机械电子1班</v>
          </cell>
          <cell r="H511" t="str">
            <v>基于arm单片机的人脸美颜算法研究</v>
          </cell>
          <cell r="I511" t="str">
            <v>教师横向课题</v>
          </cell>
          <cell r="J511" t="str">
            <v>应用研究</v>
          </cell>
          <cell r="K511" t="str">
            <v>在工程实践中完成</v>
          </cell>
          <cell r="L511" t="str">
            <v>设计+论文</v>
          </cell>
          <cell r="M511" t="str">
            <v>B01261</v>
          </cell>
          <cell r="N511" t="str">
            <v>张东</v>
          </cell>
        </row>
        <row r="512">
          <cell r="B512" t="str">
            <v>麦靖明</v>
          </cell>
          <cell r="C512" t="str">
            <v>201430011011</v>
          </cell>
          <cell r="D512" t="str">
            <v>麦靖明</v>
          </cell>
          <cell r="E512" t="str">
            <v>机械与汽车工程学院</v>
          </cell>
          <cell r="F512" t="str">
            <v>机械电子工程</v>
          </cell>
          <cell r="G512" t="str">
            <v>14机械电子1班</v>
          </cell>
          <cell r="H512" t="str">
            <v>金属增材制造高效率工业化工反应釜探索研究</v>
          </cell>
          <cell r="I512" t="str">
            <v>教师纵向课题</v>
          </cell>
          <cell r="J512" t="str">
            <v>应用研究</v>
          </cell>
          <cell r="K512" t="str">
            <v>在实验中完成</v>
          </cell>
          <cell r="L512" t="str">
            <v>论文</v>
          </cell>
          <cell r="M512" t="str">
            <v>B21094</v>
          </cell>
          <cell r="N512" t="str">
            <v>王迪</v>
          </cell>
        </row>
        <row r="513">
          <cell r="B513" t="str">
            <v>庞小龙</v>
          </cell>
          <cell r="C513" t="str">
            <v>201430011035</v>
          </cell>
          <cell r="D513" t="str">
            <v>庞小龙</v>
          </cell>
          <cell r="E513" t="str">
            <v>机械与汽车工程学院</v>
          </cell>
          <cell r="F513" t="str">
            <v>机械电子工程</v>
          </cell>
          <cell r="G513" t="str">
            <v>14机械电子1班</v>
          </cell>
          <cell r="H513" t="str">
            <v>可变条形码喷墨打印程序设计</v>
          </cell>
          <cell r="I513" t="str">
            <v>自选课题</v>
          </cell>
          <cell r="J513" t="str">
            <v>应用研究</v>
          </cell>
          <cell r="K513" t="str">
            <v>在工程实践中完成</v>
          </cell>
          <cell r="L513" t="str">
            <v>具体作品（如软件等）+论文</v>
          </cell>
          <cell r="M513" t="str">
            <v>B01125</v>
          </cell>
          <cell r="N513" t="str">
            <v>欧元贤</v>
          </cell>
        </row>
        <row r="514">
          <cell r="B514" t="str">
            <v>邵芍华</v>
          </cell>
          <cell r="C514" t="str">
            <v>201430011073</v>
          </cell>
          <cell r="D514" t="str">
            <v>邵芍华</v>
          </cell>
          <cell r="E514" t="str">
            <v>机械与汽车工程学院</v>
          </cell>
          <cell r="F514" t="str">
            <v>机械电子工程</v>
          </cell>
          <cell r="G514" t="str">
            <v>14机械电子1班</v>
          </cell>
          <cell r="H514" t="str">
            <v>聚合物钙钛矿复合结构电致发光器件制备及性能研究</v>
          </cell>
          <cell r="I514" t="str">
            <v>自选课题</v>
          </cell>
          <cell r="J514" t="str">
            <v>应用基础研究</v>
          </cell>
          <cell r="K514" t="str">
            <v>在实验中完成</v>
          </cell>
          <cell r="L514" t="str">
            <v>论文</v>
          </cell>
          <cell r="M514" t="str">
            <v>B21103</v>
          </cell>
          <cell r="N514" t="str">
            <v>李宗涛</v>
          </cell>
        </row>
        <row r="515">
          <cell r="B515" t="str">
            <v>汪曦祥</v>
          </cell>
          <cell r="C515" t="str">
            <v>201430011110</v>
          </cell>
          <cell r="D515" t="str">
            <v>汪曦祥</v>
          </cell>
          <cell r="E515" t="str">
            <v>机械与汽车工程学院</v>
          </cell>
          <cell r="F515" t="str">
            <v>机械电子工程</v>
          </cell>
          <cell r="G515" t="str">
            <v>14机械电子1班</v>
          </cell>
          <cell r="H515" t="str">
            <v>云辅助的智能装备群体学习</v>
          </cell>
          <cell r="I515" t="str">
            <v>教师纵向课题</v>
          </cell>
          <cell r="J515" t="str">
            <v>应用基础研究</v>
          </cell>
          <cell r="K515" t="str">
            <v>在工程实践中完成</v>
          </cell>
          <cell r="L515" t="str">
            <v>论文</v>
          </cell>
          <cell r="M515" t="str">
            <v>B21109</v>
          </cell>
          <cell r="N515" t="str">
            <v>万加富</v>
          </cell>
        </row>
        <row r="516">
          <cell r="B516" t="str">
            <v>吴迪朗</v>
          </cell>
          <cell r="C516" t="str">
            <v>201430011158</v>
          </cell>
          <cell r="D516" t="str">
            <v>吴迪朗</v>
          </cell>
          <cell r="E516" t="str">
            <v>机械与汽车工程学院</v>
          </cell>
          <cell r="F516" t="str">
            <v>机械电子工程</v>
          </cell>
          <cell r="G516" t="str">
            <v>14机械电子1班</v>
          </cell>
          <cell r="H516" t="str">
            <v>基于KINECT的多轴拟人机械臂目标抓取体感交互系统设计</v>
          </cell>
          <cell r="I516" t="str">
            <v>自选课题</v>
          </cell>
          <cell r="J516" t="str">
            <v>应用基础研究</v>
          </cell>
          <cell r="K516" t="str">
            <v>其他</v>
          </cell>
          <cell r="L516" t="str">
            <v>论文</v>
          </cell>
          <cell r="M516" t="str">
            <v>B01021</v>
          </cell>
          <cell r="N516" t="str">
            <v>陈忠</v>
          </cell>
        </row>
        <row r="517">
          <cell r="B517" t="str">
            <v>吴郭烽</v>
          </cell>
          <cell r="C517" t="str">
            <v>201430011165</v>
          </cell>
          <cell r="D517" t="str">
            <v>吴郭烽</v>
          </cell>
          <cell r="E517" t="str">
            <v>机械与汽车工程学院</v>
          </cell>
          <cell r="F517" t="str">
            <v>机械电子工程</v>
          </cell>
          <cell r="G517" t="str">
            <v>14机械电子1班</v>
          </cell>
          <cell r="H517" t="str">
            <v>空间柔性伸展结构振动测试系统设计</v>
          </cell>
          <cell r="I517" t="str">
            <v>教师纵向课题</v>
          </cell>
          <cell r="J517" t="str">
            <v>应用基础研究</v>
          </cell>
          <cell r="K517" t="str">
            <v>其他</v>
          </cell>
          <cell r="L517" t="str">
            <v>设计+论文</v>
          </cell>
          <cell r="M517" t="str">
            <v>B01134</v>
          </cell>
          <cell r="N517" t="str">
            <v>邱志成</v>
          </cell>
        </row>
        <row r="518">
          <cell r="B518" t="str">
            <v>吴文浩</v>
          </cell>
          <cell r="C518" t="str">
            <v>201430011196</v>
          </cell>
          <cell r="D518" t="str">
            <v>吴文浩</v>
          </cell>
          <cell r="E518" t="str">
            <v>机械与汽车工程学院</v>
          </cell>
          <cell r="F518" t="str">
            <v>机械电子工程</v>
          </cell>
          <cell r="G518" t="str">
            <v>14机械电子1班</v>
          </cell>
          <cell r="H518" t="str">
            <v>基于神经网络模糊PID的变频控制系统研究</v>
          </cell>
          <cell r="I518" t="str">
            <v>教师横向课题</v>
          </cell>
          <cell r="J518" t="str">
            <v>应用基础研究</v>
          </cell>
          <cell r="K518" t="str">
            <v>在实验中完成</v>
          </cell>
          <cell r="L518" t="str">
            <v>论文</v>
          </cell>
          <cell r="M518" t="str">
            <v>B01104</v>
          </cell>
          <cell r="N518" t="str">
            <v>刘亚俊</v>
          </cell>
        </row>
        <row r="519">
          <cell r="B519" t="str">
            <v>伍浩然</v>
          </cell>
          <cell r="C519" t="str">
            <v>201430011219</v>
          </cell>
          <cell r="D519" t="str">
            <v>伍浩然</v>
          </cell>
          <cell r="E519" t="str">
            <v>机械与汽车工程学院</v>
          </cell>
          <cell r="F519" t="str">
            <v>机械电子工程</v>
          </cell>
          <cell r="G519" t="str">
            <v>14机械电子1班</v>
          </cell>
          <cell r="H519" t="str">
            <v>电阻焊网络通信接口技术</v>
          </cell>
          <cell r="I519" t="str">
            <v>教师横向课题</v>
          </cell>
          <cell r="J519" t="str">
            <v>应用研究</v>
          </cell>
          <cell r="K519" t="str">
            <v>在实验中完成</v>
          </cell>
          <cell r="L519" t="str">
            <v>论文</v>
          </cell>
          <cell r="M519" t="str">
            <v>B01003</v>
          </cell>
          <cell r="N519" t="str">
            <v>曹彪</v>
          </cell>
        </row>
        <row r="520">
          <cell r="B520" t="str">
            <v>许婷</v>
          </cell>
          <cell r="C520" t="str">
            <v>201430011233</v>
          </cell>
          <cell r="D520" t="str">
            <v>许婷</v>
          </cell>
          <cell r="E520" t="str">
            <v>机械与汽车工程学院</v>
          </cell>
          <cell r="F520" t="str">
            <v>机械电子工程</v>
          </cell>
          <cell r="G520" t="str">
            <v>14机械电子1班</v>
          </cell>
          <cell r="H520" t="str">
            <v>自主导航机器人设计与分析</v>
          </cell>
          <cell r="I520" t="str">
            <v>学科竞赛项目</v>
          </cell>
          <cell r="J520" t="str">
            <v>应用研究</v>
          </cell>
          <cell r="K520" t="str">
            <v>在工程实践中完成</v>
          </cell>
          <cell r="L520" t="str">
            <v>设计+论文</v>
          </cell>
          <cell r="M520" t="str">
            <v>B01072</v>
          </cell>
          <cell r="N520" t="str">
            <v>李琳</v>
          </cell>
        </row>
        <row r="521">
          <cell r="B521" t="str">
            <v>杨东</v>
          </cell>
          <cell r="C521" t="str">
            <v>201430011257</v>
          </cell>
          <cell r="D521" t="str">
            <v>杨东</v>
          </cell>
          <cell r="E521" t="str">
            <v>机械与汽车工程学院</v>
          </cell>
          <cell r="F521" t="str">
            <v>机械电子工程</v>
          </cell>
          <cell r="G521" t="str">
            <v>14机械电子1班</v>
          </cell>
          <cell r="H521" t="str">
            <v>信息融合智能踝关节康复机器人应用研究</v>
          </cell>
          <cell r="I521" t="str">
            <v>教师纵向课题</v>
          </cell>
          <cell r="J521" t="str">
            <v>应用研究</v>
          </cell>
          <cell r="K521" t="str">
            <v>在工程实践中完成</v>
          </cell>
          <cell r="L521" t="str">
            <v>论文</v>
          </cell>
          <cell r="M521" t="str">
            <v>B01077</v>
          </cell>
          <cell r="N521" t="str">
            <v>李伟光</v>
          </cell>
        </row>
        <row r="522">
          <cell r="B522" t="str">
            <v>杨建辉</v>
          </cell>
          <cell r="C522" t="str">
            <v>201430011271</v>
          </cell>
          <cell r="D522" t="str">
            <v>杨建辉</v>
          </cell>
          <cell r="E522" t="str">
            <v>机械与汽车工程学院</v>
          </cell>
          <cell r="F522" t="str">
            <v>机械电子工程</v>
          </cell>
          <cell r="G522" t="str">
            <v>14机械电子1班</v>
          </cell>
          <cell r="H522" t="str">
            <v>电子封装低温无铅钎料的成分优化</v>
          </cell>
          <cell r="I522" t="str">
            <v>教师横向课题</v>
          </cell>
          <cell r="J522" t="str">
            <v>应用研究</v>
          </cell>
          <cell r="K522" t="str">
            <v>在实验中完成</v>
          </cell>
          <cell r="L522" t="str">
            <v>论文</v>
          </cell>
          <cell r="M522" t="str">
            <v>B01164</v>
          </cell>
          <cell r="N522" t="str">
            <v>卫国强</v>
          </cell>
        </row>
        <row r="523">
          <cell r="B523" t="str">
            <v>杨隆源</v>
          </cell>
          <cell r="C523" t="str">
            <v>201430011288</v>
          </cell>
          <cell r="D523" t="str">
            <v>杨隆源</v>
          </cell>
          <cell r="E523" t="str">
            <v>机械与汽车工程学院</v>
          </cell>
          <cell r="F523" t="str">
            <v>机械电子工程</v>
          </cell>
          <cell r="G523" t="str">
            <v>14机械电子1班</v>
          </cell>
          <cell r="H523" t="str">
            <v>基于LabView的旋转机械故障诊断系统开发</v>
          </cell>
          <cell r="I523" t="str">
            <v>教师横向课题</v>
          </cell>
          <cell r="J523" t="str">
            <v>应用研究</v>
          </cell>
          <cell r="K523" t="str">
            <v>在工程实践中完成</v>
          </cell>
          <cell r="L523" t="str">
            <v>论文</v>
          </cell>
          <cell r="M523" t="str">
            <v>B01098</v>
          </cell>
          <cell r="N523" t="str">
            <v>刘其洪</v>
          </cell>
        </row>
        <row r="524">
          <cell r="B524" t="str">
            <v>杨振南</v>
          </cell>
          <cell r="C524" t="str">
            <v>201430011295</v>
          </cell>
          <cell r="D524" t="str">
            <v>杨振南</v>
          </cell>
          <cell r="E524" t="str">
            <v>机械与汽车工程学院</v>
          </cell>
          <cell r="F524" t="str">
            <v>机械电子工程</v>
          </cell>
          <cell r="G524" t="str">
            <v>14机械电子1班</v>
          </cell>
          <cell r="H524" t="str">
            <v>数据中心机柜级冷却系统设计及性能分析</v>
          </cell>
          <cell r="I524" t="str">
            <v>教师横向课题</v>
          </cell>
          <cell r="J524" t="str">
            <v>应用研究</v>
          </cell>
          <cell r="K524" t="str">
            <v>在工程实践中完成</v>
          </cell>
          <cell r="L524" t="str">
            <v>论文</v>
          </cell>
          <cell r="M524" t="str">
            <v>B01082</v>
          </cell>
          <cell r="N524" t="str">
            <v>李勇</v>
          </cell>
        </row>
        <row r="525">
          <cell r="B525" t="str">
            <v>叶伟明</v>
          </cell>
          <cell r="C525" t="str">
            <v>201430011318</v>
          </cell>
          <cell r="D525" t="str">
            <v>叶伟明</v>
          </cell>
          <cell r="E525" t="str">
            <v>机械与汽车工程学院</v>
          </cell>
          <cell r="F525" t="str">
            <v>机械电子工程</v>
          </cell>
          <cell r="G525" t="str">
            <v>14机械电子1班</v>
          </cell>
          <cell r="H525" t="str">
            <v>面向锂电池模块散热的歧管式微通道热沉设计与仿真分析</v>
          </cell>
          <cell r="I525" t="str">
            <v>教师纵向课题</v>
          </cell>
          <cell r="J525" t="str">
            <v>应用基础研究</v>
          </cell>
          <cell r="K525" t="str">
            <v>其他</v>
          </cell>
          <cell r="L525" t="str">
            <v>论文</v>
          </cell>
          <cell r="M525" t="str">
            <v>B01272</v>
          </cell>
          <cell r="N525" t="str">
            <v>潘敏强</v>
          </cell>
        </row>
        <row r="526">
          <cell r="B526" t="str">
            <v>尹民博</v>
          </cell>
          <cell r="C526" t="str">
            <v>201430011325</v>
          </cell>
          <cell r="D526" t="str">
            <v>尹民博</v>
          </cell>
          <cell r="E526" t="str">
            <v>机械与汽车工程学院</v>
          </cell>
          <cell r="F526" t="str">
            <v>机械电子工程</v>
          </cell>
          <cell r="G526" t="str">
            <v>14机械电子1班</v>
          </cell>
          <cell r="H526" t="str">
            <v>条形码喷墨打印装置的机械及供墨系统设计</v>
          </cell>
          <cell r="I526" t="str">
            <v>自选课题</v>
          </cell>
          <cell r="J526" t="str">
            <v>应用研究</v>
          </cell>
          <cell r="K526" t="str">
            <v>在工程实践中完成</v>
          </cell>
          <cell r="L526" t="str">
            <v>设计+论文</v>
          </cell>
          <cell r="M526" t="str">
            <v>B01125</v>
          </cell>
          <cell r="N526" t="str">
            <v>欧元贤</v>
          </cell>
        </row>
        <row r="527">
          <cell r="B527" t="str">
            <v>张波</v>
          </cell>
          <cell r="C527" t="str">
            <v>201430011363</v>
          </cell>
          <cell r="D527" t="str">
            <v>张波</v>
          </cell>
          <cell r="E527" t="str">
            <v>机械与汽车工程学院</v>
          </cell>
          <cell r="F527" t="str">
            <v>机械电子工程</v>
          </cell>
          <cell r="G527" t="str">
            <v>14机械电子1班</v>
          </cell>
          <cell r="H527" t="str">
            <v>基于arm的wifi调试系统的分析设计</v>
          </cell>
          <cell r="I527" t="str">
            <v>学科竞赛项目</v>
          </cell>
          <cell r="J527" t="str">
            <v>应用研究</v>
          </cell>
          <cell r="K527" t="str">
            <v>在工程实践中完成</v>
          </cell>
          <cell r="L527" t="str">
            <v>设计+论文</v>
          </cell>
          <cell r="M527" t="str">
            <v>B01261</v>
          </cell>
          <cell r="N527" t="str">
            <v>张东</v>
          </cell>
        </row>
        <row r="528">
          <cell r="B528" t="str">
            <v>张杨</v>
          </cell>
          <cell r="C528" t="str">
            <v>201430011400</v>
          </cell>
          <cell r="D528" t="str">
            <v>张杨</v>
          </cell>
          <cell r="E528" t="str">
            <v>机械与汽车工程学院</v>
          </cell>
          <cell r="F528" t="str">
            <v>机械电子工程</v>
          </cell>
          <cell r="G528" t="str">
            <v>14机械电子1班</v>
          </cell>
          <cell r="H528" t="str">
            <v>即插型散装元件自动供料器的设计与研究</v>
          </cell>
          <cell r="I528" t="str">
            <v>教师横向课题</v>
          </cell>
          <cell r="J528" t="str">
            <v>应用研究</v>
          </cell>
          <cell r="K528" t="str">
            <v>在工程实践中完成</v>
          </cell>
          <cell r="L528" t="str">
            <v>设计+论文</v>
          </cell>
          <cell r="M528" t="str">
            <v>B21083</v>
          </cell>
          <cell r="N528" t="str">
            <v>欧阳高飞</v>
          </cell>
        </row>
        <row r="529">
          <cell r="B529" t="str">
            <v>郑增光</v>
          </cell>
          <cell r="C529" t="str">
            <v>201430011431</v>
          </cell>
          <cell r="D529" t="str">
            <v>郑增光</v>
          </cell>
          <cell r="E529" t="str">
            <v>机械与汽车工程学院</v>
          </cell>
          <cell r="F529" t="str">
            <v>机械电子工程</v>
          </cell>
          <cell r="G529" t="str">
            <v>14机械电子1班</v>
          </cell>
          <cell r="H529" t="str">
            <v>基于ROS应用Kinect的目标识别及定位</v>
          </cell>
          <cell r="I529" t="str">
            <v>自选课题</v>
          </cell>
          <cell r="J529" t="str">
            <v>应用研究</v>
          </cell>
          <cell r="K529" t="str">
            <v>其他</v>
          </cell>
          <cell r="L529" t="str">
            <v>论文</v>
          </cell>
          <cell r="M529" t="str">
            <v>B01067</v>
          </cell>
          <cell r="N529" t="str">
            <v>赖乙宗</v>
          </cell>
        </row>
        <row r="530">
          <cell r="B530" t="str">
            <v>郑重</v>
          </cell>
          <cell r="C530" t="str">
            <v>201430011448</v>
          </cell>
          <cell r="D530" t="str">
            <v>郑重</v>
          </cell>
          <cell r="E530" t="str">
            <v>机械与汽车工程学院</v>
          </cell>
          <cell r="F530" t="str">
            <v>机械电子工程</v>
          </cell>
          <cell r="G530" t="str">
            <v>14机械电子1班</v>
          </cell>
          <cell r="H530" t="str">
            <v>表面织构对不锈钢金属摩擦学行为影响研究</v>
          </cell>
          <cell r="I530" t="str">
            <v>理论研究项目</v>
          </cell>
          <cell r="J530" t="str">
            <v>论文</v>
          </cell>
          <cell r="K530" t="str">
            <v>基础研究</v>
          </cell>
          <cell r="L530" t="str">
            <v>否</v>
          </cell>
          <cell r="M530" t="str">
            <v>B02114</v>
          </cell>
          <cell r="N530" t="str">
            <v>苏峰华</v>
          </cell>
        </row>
        <row r="531">
          <cell r="B531" t="str">
            <v>钟启明</v>
          </cell>
          <cell r="C531" t="str">
            <v>201430011455</v>
          </cell>
          <cell r="D531" t="str">
            <v>钟启明</v>
          </cell>
          <cell r="E531" t="str">
            <v>机械与汽车工程学院</v>
          </cell>
          <cell r="F531" t="str">
            <v>机械电子工程</v>
          </cell>
          <cell r="G531" t="str">
            <v>14机械电子1班</v>
          </cell>
          <cell r="H531" t="str">
            <v>基于SiC功率器件的机器人水下焊接电源研究</v>
          </cell>
          <cell r="I531" t="str">
            <v>教师纵向课题</v>
          </cell>
          <cell r="J531" t="str">
            <v>应用基础研究</v>
          </cell>
          <cell r="K531" t="str">
            <v>在实验中完成</v>
          </cell>
          <cell r="L531" t="str">
            <v>论文</v>
          </cell>
          <cell r="M531" t="str">
            <v>B01253</v>
          </cell>
          <cell r="N531" t="str">
            <v>王振民</v>
          </cell>
        </row>
        <row r="532">
          <cell r="B532" t="str">
            <v>周旖晨</v>
          </cell>
          <cell r="C532" t="str">
            <v>201430011479</v>
          </cell>
          <cell r="D532" t="str">
            <v>周旖晨</v>
          </cell>
          <cell r="E532" t="str">
            <v>机械与汽车工程学院</v>
          </cell>
          <cell r="F532" t="str">
            <v>机械电子工程</v>
          </cell>
          <cell r="G532" t="str">
            <v>14机械电子1班</v>
          </cell>
          <cell r="H532" t="str">
            <v>碳纤维可锻复合材料热传导性能研究</v>
          </cell>
          <cell r="I532" t="str">
            <v>教师纵向课题</v>
          </cell>
          <cell r="J532" t="str">
            <v>基础研究</v>
          </cell>
          <cell r="K532" t="str">
            <v>在实验中完成</v>
          </cell>
          <cell r="L532" t="str">
            <v>论文</v>
          </cell>
          <cell r="M532" t="str">
            <v>B01101</v>
          </cell>
          <cell r="N532" t="str">
            <v>刘小康</v>
          </cell>
        </row>
        <row r="533">
          <cell r="B533" t="str">
            <v>朱弘基</v>
          </cell>
          <cell r="C533" t="str">
            <v>201430011486</v>
          </cell>
          <cell r="D533" t="str">
            <v>朱弘基</v>
          </cell>
          <cell r="E533" t="str">
            <v>机械与汽车工程学院</v>
          </cell>
          <cell r="F533" t="str">
            <v>机械电子工程</v>
          </cell>
          <cell r="G533" t="str">
            <v>14机械电子1班</v>
          </cell>
          <cell r="H533" t="str">
            <v>金属三维打印分区扫描搭接区域特征与优化</v>
          </cell>
          <cell r="I533" t="str">
            <v>教师纵向课题</v>
          </cell>
          <cell r="J533" t="str">
            <v>应用基础研究</v>
          </cell>
          <cell r="K533" t="str">
            <v>在实验中完成</v>
          </cell>
          <cell r="L533" t="str">
            <v>论文</v>
          </cell>
          <cell r="M533" t="str">
            <v>B21094</v>
          </cell>
          <cell r="N533" t="str">
            <v>王迪</v>
          </cell>
        </row>
        <row r="534">
          <cell r="B534" t="str">
            <v>朱坤财</v>
          </cell>
          <cell r="C534" t="str">
            <v>201430011493</v>
          </cell>
          <cell r="D534" t="str">
            <v>朱坤财</v>
          </cell>
          <cell r="E534" t="str">
            <v>机械与汽车工程学院</v>
          </cell>
          <cell r="F534" t="str">
            <v>机械电子工程</v>
          </cell>
          <cell r="G534" t="str">
            <v>14机械电子1班</v>
          </cell>
          <cell r="H534" t="str">
            <v>面向水面机器人动力定位的PLC控制系统设计及仿真</v>
          </cell>
          <cell r="I534" t="str">
            <v>教师纵向课题</v>
          </cell>
          <cell r="J534" t="str">
            <v>应用研究</v>
          </cell>
          <cell r="K534" t="str">
            <v>在工程实践中完成</v>
          </cell>
          <cell r="L534" t="str">
            <v>论文</v>
          </cell>
          <cell r="M534" t="str">
            <v>B01284</v>
          </cell>
          <cell r="N534" t="str">
            <v>洪晓斌</v>
          </cell>
        </row>
        <row r="535">
          <cell r="B535" t="str">
            <v>邹先进</v>
          </cell>
          <cell r="C535" t="str">
            <v>201430012018</v>
          </cell>
          <cell r="D535" t="str">
            <v>邹先进</v>
          </cell>
          <cell r="E535" t="str">
            <v>机械与汽车工程学院</v>
          </cell>
          <cell r="F535" t="str">
            <v>机械电子工程</v>
          </cell>
          <cell r="G535" t="str">
            <v>14机械电子1班</v>
          </cell>
          <cell r="H535" t="str">
            <v>用于铆接的母线短直身工件的可调工装夹具设计</v>
          </cell>
          <cell r="I535" t="str">
            <v>自选课题</v>
          </cell>
          <cell r="J535" t="str">
            <v>应用基础研究</v>
          </cell>
          <cell r="K535" t="str">
            <v>在工程实践中完成</v>
          </cell>
          <cell r="L535" t="str">
            <v>论文</v>
          </cell>
          <cell r="M535" t="str">
            <v>B02064</v>
          </cell>
          <cell r="N535" t="str">
            <v>孙建芳</v>
          </cell>
        </row>
        <row r="536">
          <cell r="B536" t="str">
            <v>李泽民</v>
          </cell>
          <cell r="C536" t="str">
            <v>201430030180</v>
          </cell>
          <cell r="D536" t="str">
            <v>李泽民</v>
          </cell>
          <cell r="E536" t="str">
            <v>机械与汽车工程学院</v>
          </cell>
          <cell r="F536" t="str">
            <v>机械电子工程</v>
          </cell>
          <cell r="G536" t="str">
            <v>14机械电子1班</v>
          </cell>
          <cell r="H536" t="str">
            <v>基于机器视觉的电机正负极识别与定位</v>
          </cell>
          <cell r="I536" t="str">
            <v>自选课题</v>
          </cell>
          <cell r="J536" t="str">
            <v>应用研究</v>
          </cell>
          <cell r="K536" t="str">
            <v>在工程实践中完成</v>
          </cell>
          <cell r="L536" t="str">
            <v>论文</v>
          </cell>
          <cell r="M536" t="str">
            <v>B01098</v>
          </cell>
          <cell r="N536" t="str">
            <v>刘其洪</v>
          </cell>
        </row>
        <row r="537">
          <cell r="B537" t="str">
            <v>曾繁铿</v>
          </cell>
          <cell r="C537" t="str">
            <v>201430030364</v>
          </cell>
          <cell r="D537" t="str">
            <v>曾繁铿</v>
          </cell>
          <cell r="E537" t="str">
            <v>机械与汽车工程学院</v>
          </cell>
          <cell r="F537" t="str">
            <v>机械电子工程</v>
          </cell>
          <cell r="G537" t="str">
            <v>14机械电子1班</v>
          </cell>
          <cell r="H537" t="str">
            <v>脂润滑下减磨微结构的制造和性能测试</v>
          </cell>
          <cell r="I537" t="str">
            <v>教师纵向课题</v>
          </cell>
          <cell r="J537" t="str">
            <v>应用基础研究</v>
          </cell>
          <cell r="K537" t="str">
            <v>在实验中完成</v>
          </cell>
          <cell r="L537" t="str">
            <v>论文</v>
          </cell>
          <cell r="M537" t="str">
            <v>B01152</v>
          </cell>
          <cell r="N537" t="str">
            <v>万珍平</v>
          </cell>
        </row>
        <row r="538">
          <cell r="B538" t="str">
            <v>黄基祚</v>
          </cell>
          <cell r="C538" t="str">
            <v>201430031088</v>
          </cell>
          <cell r="D538" t="str">
            <v>黄基祚</v>
          </cell>
          <cell r="E538" t="str">
            <v>机械与汽车工程学院</v>
          </cell>
          <cell r="F538" t="str">
            <v>机械电子工程</v>
          </cell>
          <cell r="G538" t="str">
            <v>14机械电子1班</v>
          </cell>
          <cell r="H538" t="str">
            <v>面向产线的物流车自动避障</v>
          </cell>
          <cell r="I538" t="str">
            <v>自选课题</v>
          </cell>
          <cell r="J538" t="str">
            <v>应用研究</v>
          </cell>
          <cell r="K538" t="str">
            <v>在实验中完成</v>
          </cell>
          <cell r="L538" t="str">
            <v>设计+论文</v>
          </cell>
          <cell r="M538" t="str">
            <v>B01135</v>
          </cell>
          <cell r="N538" t="str">
            <v>全燕鸣</v>
          </cell>
        </row>
        <row r="539">
          <cell r="B539" t="str">
            <v>李鹏</v>
          </cell>
          <cell r="C539" t="str">
            <v>201430031149</v>
          </cell>
          <cell r="D539" t="str">
            <v>李鹏</v>
          </cell>
          <cell r="E539" t="str">
            <v>机械与汽车工程学院</v>
          </cell>
          <cell r="F539" t="str">
            <v>机械电子工程</v>
          </cell>
          <cell r="G539" t="str">
            <v>14机械电子1班</v>
          </cell>
          <cell r="H539" t="str">
            <v>基于智能小车的边缘服务器设计与构建</v>
          </cell>
          <cell r="I539" t="str">
            <v>教师纵向课题</v>
          </cell>
          <cell r="J539" t="str">
            <v>应用研究</v>
          </cell>
          <cell r="K539" t="str">
            <v>在实验中完成</v>
          </cell>
          <cell r="L539" t="str">
            <v>论文</v>
          </cell>
          <cell r="M539" t="str">
            <v>B01210</v>
          </cell>
          <cell r="N539" t="str">
            <v>张春华</v>
          </cell>
        </row>
        <row r="540">
          <cell r="B540" t="str">
            <v>王锐健</v>
          </cell>
          <cell r="C540" t="str">
            <v>201430061153</v>
          </cell>
          <cell r="D540" t="str">
            <v>王锐健</v>
          </cell>
          <cell r="E540" t="str">
            <v>机械与汽车工程学院</v>
          </cell>
          <cell r="F540" t="str">
            <v>机械电子工程</v>
          </cell>
          <cell r="G540" t="str">
            <v>14机械电子1班</v>
          </cell>
          <cell r="H540" t="str">
            <v>多跑道滑行优化调度研究</v>
          </cell>
          <cell r="I540" t="str">
            <v>自选课题</v>
          </cell>
          <cell r="J540" t="str">
            <v>应用研究</v>
          </cell>
          <cell r="K540" t="str">
            <v>其他</v>
          </cell>
          <cell r="L540" t="str">
            <v>论文</v>
          </cell>
          <cell r="M540" t="str">
            <v>B01280</v>
          </cell>
          <cell r="N540" t="str">
            <v>陈松茂</v>
          </cell>
        </row>
        <row r="541">
          <cell r="B541" t="str">
            <v>郑威</v>
          </cell>
          <cell r="C541" t="str">
            <v>201430070452</v>
          </cell>
          <cell r="D541" t="str">
            <v>郑威</v>
          </cell>
          <cell r="E541" t="str">
            <v>机械与汽车工程学院</v>
          </cell>
          <cell r="F541" t="str">
            <v>机械电子工程</v>
          </cell>
          <cell r="G541" t="str">
            <v>14机械电子1班</v>
          </cell>
          <cell r="H541" t="str">
            <v>拉深旋压成形质量数据挖掘方法研究</v>
          </cell>
          <cell r="I541" t="str">
            <v>教师纵向课题</v>
          </cell>
          <cell r="J541" t="str">
            <v>应用基础研究</v>
          </cell>
          <cell r="K541" t="str">
            <v>其他</v>
          </cell>
          <cell r="L541" t="str">
            <v>论文</v>
          </cell>
          <cell r="M541" t="str">
            <v>B21134</v>
          </cell>
          <cell r="N541" t="str">
            <v>肖刚锋</v>
          </cell>
        </row>
        <row r="542">
          <cell r="B542" t="str">
            <v>张伟楠</v>
          </cell>
          <cell r="C542" t="str">
            <v>201430100371</v>
          </cell>
          <cell r="D542" t="str">
            <v>张伟楠</v>
          </cell>
          <cell r="E542" t="str">
            <v>机械与汽车工程学院</v>
          </cell>
          <cell r="F542" t="str">
            <v>机械电子工程</v>
          </cell>
          <cell r="G542" t="str">
            <v>14机械电子1班</v>
          </cell>
          <cell r="H542" t="str">
            <v>可见光通信设备抗杂光性能检测仪自动化设计</v>
          </cell>
          <cell r="I542" t="str">
            <v>教师纵向课题</v>
          </cell>
          <cell r="J542" t="str">
            <v>应用基础研究</v>
          </cell>
          <cell r="K542" t="str">
            <v>在实验中完成</v>
          </cell>
          <cell r="L542" t="str">
            <v>论文</v>
          </cell>
          <cell r="M542" t="str">
            <v>B01093</v>
          </cell>
          <cell r="N542" t="str">
            <v>刘桂雄</v>
          </cell>
        </row>
        <row r="543">
          <cell r="B543" t="str">
            <v>甄肇麟</v>
          </cell>
          <cell r="C543" t="str">
            <v>201435011429</v>
          </cell>
          <cell r="D543" t="str">
            <v>甄肇麟</v>
          </cell>
          <cell r="E543" t="str">
            <v>机械与汽车工程学院</v>
          </cell>
          <cell r="F543" t="str">
            <v>机械电子工程</v>
          </cell>
          <cell r="G543" t="str">
            <v>14机械电子1班</v>
          </cell>
          <cell r="H543" t="str">
            <v>用加速度传感器控制动漫漫游</v>
          </cell>
          <cell r="I543" t="str">
            <v>自选课题</v>
          </cell>
          <cell r="J543" t="str">
            <v>应用研究</v>
          </cell>
          <cell r="K543" t="str">
            <v>其他</v>
          </cell>
          <cell r="L543" t="str">
            <v>具体作品（如软件等）+论文</v>
          </cell>
          <cell r="M543" t="str">
            <v>B01240</v>
          </cell>
          <cell r="N543" t="str">
            <v>周宏甫</v>
          </cell>
        </row>
        <row r="544">
          <cell r="B544" t="str">
            <v>杨帆</v>
          </cell>
          <cell r="C544" t="str">
            <v>201436090300</v>
          </cell>
          <cell r="D544" t="str">
            <v>杨帆</v>
          </cell>
          <cell r="E544" t="str">
            <v>机械与汽车工程学院</v>
          </cell>
          <cell r="F544" t="str">
            <v>机械电子工程</v>
          </cell>
          <cell r="G544" t="str">
            <v>14机械电子1班</v>
          </cell>
          <cell r="H544" t="str">
            <v>除草机器人系统的优化设计与实验研究</v>
          </cell>
          <cell r="I544" t="str">
            <v>教师纵向课题</v>
          </cell>
          <cell r="J544" t="str">
            <v>应用基础研究</v>
          </cell>
          <cell r="K544" t="str">
            <v>其他</v>
          </cell>
          <cell r="L544" t="str">
            <v>论文</v>
          </cell>
          <cell r="M544" t="str">
            <v>B21075</v>
          </cell>
          <cell r="N544" t="str">
            <v>张勤</v>
          </cell>
        </row>
        <row r="545">
          <cell r="B545" t="str">
            <v>高刚</v>
          </cell>
          <cell r="C545" t="str">
            <v>201461010168</v>
          </cell>
          <cell r="D545" t="str">
            <v>高刚</v>
          </cell>
          <cell r="E545" t="str">
            <v>机械与汽车工程学院</v>
          </cell>
          <cell r="F545" t="str">
            <v>机械电子工程</v>
          </cell>
          <cell r="G545" t="str">
            <v>14机械电子1班</v>
          </cell>
          <cell r="H545" t="str">
            <v>喷墨打印头驱动模块的设计</v>
          </cell>
          <cell r="I545" t="str">
            <v>自选课题</v>
          </cell>
          <cell r="J545" t="str">
            <v>应用研究</v>
          </cell>
          <cell r="K545" t="str">
            <v>在工程实践中完成</v>
          </cell>
          <cell r="L545" t="str">
            <v>设计+论文</v>
          </cell>
          <cell r="M545" t="str">
            <v>B01125</v>
          </cell>
          <cell r="N545" t="str">
            <v>欧元贤</v>
          </cell>
        </row>
        <row r="546">
          <cell r="B546" t="str">
            <v>TZU CHIA YANG NG</v>
          </cell>
          <cell r="C546" t="str">
            <v>201469990017</v>
          </cell>
          <cell r="D546" t="str">
            <v>TZU CHIA YANG NG</v>
          </cell>
          <cell r="E546" t="str">
            <v>机械与汽车工程学院</v>
          </cell>
          <cell r="F546" t="str">
            <v>机械电子工程</v>
          </cell>
          <cell r="G546" t="str">
            <v>14机械电子1班</v>
          </cell>
          <cell r="H546" t="str">
            <v>人工智能科普教育平台系统设计</v>
          </cell>
          <cell r="I546" t="str">
            <v>自选课题</v>
          </cell>
          <cell r="J546" t="str">
            <v>应用研究</v>
          </cell>
          <cell r="K546" t="str">
            <v>在教育或生产实习中完成</v>
          </cell>
          <cell r="L546" t="str">
            <v>论文</v>
          </cell>
          <cell r="M546" t="str">
            <v>B01077</v>
          </cell>
          <cell r="N546" t="str">
            <v>李伟光</v>
          </cell>
        </row>
        <row r="547">
          <cell r="B547" t="str">
            <v>CHRYSLER YANSEN</v>
          </cell>
          <cell r="C547" t="str">
            <v>201469990051</v>
          </cell>
          <cell r="D547" t="str">
            <v>CHRYSLER YANSEN</v>
          </cell>
          <cell r="E547" t="str">
            <v>机械与汽车工程学院</v>
          </cell>
          <cell r="F547" t="str">
            <v>机械电子工程</v>
          </cell>
          <cell r="G547" t="str">
            <v>14机械电子1班</v>
          </cell>
          <cell r="H547" t="str">
            <v>芯片三维封装温度场和应力场的数值模拟</v>
          </cell>
          <cell r="I547" t="str">
            <v>教师纵向课题</v>
          </cell>
          <cell r="J547" t="str">
            <v>应用基础研究</v>
          </cell>
          <cell r="K547" t="str">
            <v>在实验中完成</v>
          </cell>
          <cell r="L547" t="str">
            <v>论文</v>
          </cell>
          <cell r="M547" t="str">
            <v>B01164</v>
          </cell>
          <cell r="N547" t="str">
            <v>卫国强</v>
          </cell>
        </row>
        <row r="548">
          <cell r="B548" t="str">
            <v>周斌</v>
          </cell>
          <cell r="C548" t="str">
            <v>201330011456</v>
          </cell>
          <cell r="D548" t="str">
            <v>周斌</v>
          </cell>
          <cell r="E548" t="str">
            <v>机械与汽车工程学院</v>
          </cell>
          <cell r="F548" t="str">
            <v>机械电子工程</v>
          </cell>
          <cell r="G548" t="str">
            <v>14机械电子2班</v>
          </cell>
          <cell r="H548" t="str">
            <v>mosfet驱动电路设计和制作</v>
          </cell>
          <cell r="I548" t="str">
            <v>自选课题</v>
          </cell>
          <cell r="J548" t="str">
            <v>应用研究</v>
          </cell>
          <cell r="K548" t="str">
            <v>在实验中完成</v>
          </cell>
          <cell r="L548" t="str">
            <v>论文</v>
          </cell>
          <cell r="M548" t="str">
            <v>B01206</v>
          </cell>
          <cell r="N548" t="str">
            <v>曾敏</v>
          </cell>
        </row>
        <row r="549">
          <cell r="B549" t="str">
            <v>陈其民</v>
          </cell>
          <cell r="C549" t="str">
            <v>201335010072</v>
          </cell>
          <cell r="D549" t="str">
            <v>陈其民</v>
          </cell>
          <cell r="E549" t="str">
            <v>机械与汽车工程学院</v>
          </cell>
          <cell r="F549" t="str">
            <v>机械电子工程</v>
          </cell>
          <cell r="G549" t="str">
            <v>14机械电子2班</v>
          </cell>
          <cell r="H549" t="str">
            <v>智能制造——RFID系统的研究与应用</v>
          </cell>
          <cell r="I549" t="str">
            <v>学科竞赛项目</v>
          </cell>
          <cell r="J549" t="str">
            <v>应用研究</v>
          </cell>
          <cell r="K549" t="str">
            <v>在社会调查中完成</v>
          </cell>
          <cell r="L549" t="str">
            <v>具体作品（如软件等）+论文</v>
          </cell>
          <cell r="M549" t="str">
            <v>B01141</v>
          </cell>
          <cell r="N549" t="str">
            <v>宋小春</v>
          </cell>
        </row>
        <row r="550">
          <cell r="B550" t="str">
            <v>康子煜</v>
          </cell>
          <cell r="C550" t="str">
            <v>201336010316</v>
          </cell>
          <cell r="D550" t="str">
            <v>康子煜</v>
          </cell>
          <cell r="E550" t="str">
            <v>机械与汽车工程学院</v>
          </cell>
          <cell r="F550" t="str">
            <v>机械电子工程</v>
          </cell>
          <cell r="G550" t="str">
            <v>14机械电子2班</v>
          </cell>
          <cell r="H550" t="str">
            <v>移相软开关电路的仿真</v>
          </cell>
          <cell r="I550" t="str">
            <v>教师纵向课题</v>
          </cell>
          <cell r="J550" t="str">
            <v>应用基础研究</v>
          </cell>
          <cell r="K550" t="str">
            <v>在实验中完成</v>
          </cell>
          <cell r="L550" t="str">
            <v>论文</v>
          </cell>
          <cell r="M550" t="str">
            <v>B01206</v>
          </cell>
          <cell r="N550" t="str">
            <v>曾敏</v>
          </cell>
        </row>
        <row r="551">
          <cell r="B551" t="str">
            <v>陈狄钊</v>
          </cell>
          <cell r="C551" t="str">
            <v>201430010038</v>
          </cell>
          <cell r="D551" t="str">
            <v>陈狄钊</v>
          </cell>
          <cell r="E551" t="str">
            <v>机械与汽车工程学院</v>
          </cell>
          <cell r="F551" t="str">
            <v>机械电子工程</v>
          </cell>
          <cell r="G551" t="str">
            <v>14机械电子2班</v>
          </cell>
          <cell r="H551" t="str">
            <v>复合微结构太阳能基板的制作与性能研究</v>
          </cell>
          <cell r="I551" t="str">
            <v>教师纵向课题</v>
          </cell>
          <cell r="J551" t="str">
            <v>应用基础研究</v>
          </cell>
          <cell r="K551" t="str">
            <v>在实验中完成</v>
          </cell>
          <cell r="L551" t="str">
            <v>论文</v>
          </cell>
          <cell r="M551" t="str">
            <v>B01179</v>
          </cell>
          <cell r="N551" t="str">
            <v>谢晋</v>
          </cell>
        </row>
        <row r="552">
          <cell r="B552" t="str">
            <v>陈汉伟</v>
          </cell>
          <cell r="C552" t="str">
            <v>201430010045</v>
          </cell>
          <cell r="D552" t="str">
            <v>陈汉伟</v>
          </cell>
          <cell r="E552" t="str">
            <v>机械与汽车工程学院</v>
          </cell>
          <cell r="F552" t="str">
            <v>机械电子工程</v>
          </cell>
          <cell r="G552" t="str">
            <v>14机械电子2班</v>
          </cell>
          <cell r="H552" t="str">
            <v>基于DELMIA的抛光机器人加工仿真</v>
          </cell>
          <cell r="I552" t="str">
            <v>教师纵向课题</v>
          </cell>
          <cell r="J552" t="str">
            <v>基础研究</v>
          </cell>
          <cell r="K552" t="str">
            <v>在实验中完成</v>
          </cell>
          <cell r="L552" t="str">
            <v>论文</v>
          </cell>
          <cell r="M552" t="str">
            <v>B01274</v>
          </cell>
          <cell r="N552" t="str">
            <v>王清辉</v>
          </cell>
        </row>
        <row r="553">
          <cell r="B553" t="str">
            <v>陈思恒</v>
          </cell>
          <cell r="C553" t="str">
            <v>201430010069</v>
          </cell>
          <cell r="D553" t="str">
            <v>陈思恒</v>
          </cell>
          <cell r="E553" t="str">
            <v>机械与汽车工程学院</v>
          </cell>
          <cell r="F553" t="str">
            <v>机械电子工程</v>
          </cell>
          <cell r="G553" t="str">
            <v>14机械电子2班</v>
          </cell>
          <cell r="H553" t="str">
            <v>转子振动的轴心轨迹检测与转子故障分析</v>
          </cell>
          <cell r="I553" t="str">
            <v>教师纵向课题</v>
          </cell>
          <cell r="J553" t="str">
            <v>应用基础研究</v>
          </cell>
          <cell r="K553" t="str">
            <v>在实验中完成</v>
          </cell>
          <cell r="L553" t="str">
            <v>论文</v>
          </cell>
          <cell r="M553" t="str">
            <v>B01230</v>
          </cell>
          <cell r="N553" t="str">
            <v>赵学智</v>
          </cell>
        </row>
        <row r="554">
          <cell r="B554" t="str">
            <v>陈伟</v>
          </cell>
          <cell r="C554" t="str">
            <v>201430010076</v>
          </cell>
          <cell r="D554" t="str">
            <v>陈伟</v>
          </cell>
          <cell r="E554" t="str">
            <v>机械与汽车工程学院</v>
          </cell>
          <cell r="F554" t="str">
            <v>机械电子工程</v>
          </cell>
          <cell r="G554" t="str">
            <v>14机械电子2班</v>
          </cell>
          <cell r="H554" t="str">
            <v>介孔颗粒掺杂量子点光转换器件制备及性能研究</v>
          </cell>
          <cell r="I554" t="str">
            <v>自选课题</v>
          </cell>
          <cell r="J554" t="str">
            <v>应用基础研究</v>
          </cell>
          <cell r="K554" t="str">
            <v>在实验中完成</v>
          </cell>
          <cell r="L554" t="str">
            <v>论文</v>
          </cell>
          <cell r="M554" t="str">
            <v>B21101</v>
          </cell>
          <cell r="N554" t="str">
            <v>余彬海</v>
          </cell>
        </row>
        <row r="555">
          <cell r="B555" t="str">
            <v>陈子健</v>
          </cell>
          <cell r="C555" t="str">
            <v>201430010090</v>
          </cell>
          <cell r="D555" t="str">
            <v>陈子健</v>
          </cell>
          <cell r="E555" t="str">
            <v>机械与汽车工程学院</v>
          </cell>
          <cell r="F555" t="str">
            <v>机械电子工程</v>
          </cell>
          <cell r="G555" t="str">
            <v>14机械电子2班</v>
          </cell>
          <cell r="H555" t="str">
            <v>医疗器械产品自动化组装和测试装置研制（电控）</v>
          </cell>
          <cell r="I555" t="str">
            <v>自选课题</v>
          </cell>
          <cell r="J555" t="str">
            <v>应用研究</v>
          </cell>
          <cell r="K555" t="str">
            <v>在工程实践中完成</v>
          </cell>
          <cell r="L555" t="str">
            <v>设计+论文</v>
          </cell>
          <cell r="M555" t="str">
            <v>B01135</v>
          </cell>
          <cell r="N555" t="str">
            <v>全燕鸣</v>
          </cell>
        </row>
        <row r="556">
          <cell r="B556" t="str">
            <v>崔文馨</v>
          </cell>
          <cell r="C556" t="str">
            <v>201430010106</v>
          </cell>
          <cell r="D556" t="str">
            <v>崔文馨</v>
          </cell>
          <cell r="E556" t="str">
            <v>机械与汽车工程学院</v>
          </cell>
          <cell r="F556" t="str">
            <v>机械电子工程</v>
          </cell>
          <cell r="G556" t="str">
            <v>14机械电子2班</v>
          </cell>
          <cell r="H556" t="str">
            <v>柔性物体切割规范过程识别系统设计</v>
          </cell>
          <cell r="I556" t="str">
            <v>教师横向课题</v>
          </cell>
          <cell r="J556" t="str">
            <v>应用研究</v>
          </cell>
          <cell r="K556" t="str">
            <v>在工程实践中完成</v>
          </cell>
          <cell r="L556" t="str">
            <v>论文</v>
          </cell>
          <cell r="M556" t="str">
            <v>B01284</v>
          </cell>
          <cell r="N556" t="str">
            <v>洪晓斌</v>
          </cell>
        </row>
        <row r="557">
          <cell r="B557" t="str">
            <v>邓耀斌</v>
          </cell>
          <cell r="C557" t="str">
            <v>201430010113</v>
          </cell>
          <cell r="D557" t="str">
            <v>邓耀斌</v>
          </cell>
          <cell r="E557" t="str">
            <v>机械与汽车工程学院</v>
          </cell>
          <cell r="F557" t="str">
            <v>机械电子工程</v>
          </cell>
          <cell r="G557" t="str">
            <v>14机械电子2班</v>
          </cell>
          <cell r="H557" t="str">
            <v>一次性磨粉机触摸屏控制界面设计与实现</v>
          </cell>
          <cell r="I557" t="str">
            <v>教师横向课题</v>
          </cell>
          <cell r="J557" t="str">
            <v>应用研究</v>
          </cell>
          <cell r="K557" t="str">
            <v>在实验中完成</v>
          </cell>
          <cell r="L557" t="str">
            <v>设计+论文</v>
          </cell>
          <cell r="M557" t="str">
            <v>B01121</v>
          </cell>
          <cell r="N557" t="str">
            <v>莫海军</v>
          </cell>
        </row>
        <row r="558">
          <cell r="B558" t="str">
            <v>方良标</v>
          </cell>
          <cell r="C558" t="str">
            <v>201430010144</v>
          </cell>
          <cell r="D558" t="str">
            <v>方良标</v>
          </cell>
          <cell r="E558" t="str">
            <v>机械与汽车工程学院</v>
          </cell>
          <cell r="F558" t="str">
            <v>机械电子工程</v>
          </cell>
          <cell r="G558" t="str">
            <v>14机械电子2班</v>
          </cell>
          <cell r="H558" t="str">
            <v>音速喷嘴法气体流量标准装置优化设计研究</v>
          </cell>
          <cell r="I558" t="str">
            <v>教师横向课题</v>
          </cell>
          <cell r="J558" t="str">
            <v>应用研究</v>
          </cell>
          <cell r="K558" t="str">
            <v>其他</v>
          </cell>
          <cell r="L558" t="str">
            <v>论文</v>
          </cell>
          <cell r="M558" t="str">
            <v>B01104</v>
          </cell>
          <cell r="N558" t="str">
            <v>刘亚俊</v>
          </cell>
        </row>
        <row r="559">
          <cell r="B559" t="str">
            <v>房安霖</v>
          </cell>
          <cell r="C559" t="str">
            <v>201430010151</v>
          </cell>
          <cell r="D559" t="str">
            <v>房安霖</v>
          </cell>
          <cell r="E559" t="str">
            <v>机械与汽车工程学院</v>
          </cell>
          <cell r="F559" t="str">
            <v>机械电子工程</v>
          </cell>
          <cell r="G559" t="str">
            <v>14机械电子2班</v>
          </cell>
          <cell r="H559" t="str">
            <v>城市停车诱导移动终端APP的设计与实现</v>
          </cell>
          <cell r="I559" t="str">
            <v>教师纵向课题</v>
          </cell>
          <cell r="J559" t="str">
            <v>应用研究</v>
          </cell>
          <cell r="K559" t="str">
            <v>在实验中完成</v>
          </cell>
          <cell r="L559" t="str">
            <v>论文</v>
          </cell>
          <cell r="M559" t="str">
            <v>B01192</v>
          </cell>
          <cell r="N559" t="str">
            <v>姚锡凡</v>
          </cell>
        </row>
        <row r="560">
          <cell r="B560" t="str">
            <v>何晓妍</v>
          </cell>
          <cell r="C560" t="str">
            <v>201430010182</v>
          </cell>
          <cell r="D560" t="str">
            <v>何晓妍</v>
          </cell>
          <cell r="E560" t="str">
            <v>机械与汽车工程学院</v>
          </cell>
          <cell r="F560" t="str">
            <v>机械电子工程</v>
          </cell>
          <cell r="G560" t="str">
            <v>14机械电子2班</v>
          </cell>
          <cell r="H560" t="str">
            <v>基于仿生叶子的纤维结构制造及增强量子点散射应用</v>
          </cell>
          <cell r="I560" t="str">
            <v>自选课题</v>
          </cell>
          <cell r="J560" t="str">
            <v>应用基础研究</v>
          </cell>
          <cell r="K560" t="str">
            <v>在实验中完成</v>
          </cell>
          <cell r="L560" t="str">
            <v>论文</v>
          </cell>
          <cell r="M560" t="str">
            <v>B21103</v>
          </cell>
          <cell r="N560" t="str">
            <v>李宗涛</v>
          </cell>
        </row>
        <row r="561">
          <cell r="B561" t="str">
            <v>何雨珂</v>
          </cell>
          <cell r="C561" t="str">
            <v>201430010199</v>
          </cell>
          <cell r="D561" t="str">
            <v>何雨珂</v>
          </cell>
          <cell r="E561" t="str">
            <v>机械与汽车工程学院</v>
          </cell>
          <cell r="F561" t="str">
            <v>机械电子工程</v>
          </cell>
          <cell r="G561" t="str">
            <v>14机械电子2班</v>
          </cell>
          <cell r="H561" t="str">
            <v>基于热管散热的激光照明荧光转化器制造与性能测试</v>
          </cell>
          <cell r="I561" t="str">
            <v>自选课题</v>
          </cell>
          <cell r="J561" t="str">
            <v>应用基础研究</v>
          </cell>
          <cell r="K561" t="str">
            <v>在实验中完成</v>
          </cell>
          <cell r="L561" t="str">
            <v>论文</v>
          </cell>
          <cell r="M561" t="str">
            <v>B21101</v>
          </cell>
          <cell r="N561" t="str">
            <v>余彬海</v>
          </cell>
        </row>
        <row r="562">
          <cell r="B562" t="str">
            <v>胡宇虹</v>
          </cell>
          <cell r="C562" t="str">
            <v>201430010212</v>
          </cell>
          <cell r="D562" t="str">
            <v>胡宇虹</v>
          </cell>
          <cell r="E562" t="str">
            <v>机械与汽车工程学院</v>
          </cell>
          <cell r="F562" t="str">
            <v>机械电子工程</v>
          </cell>
          <cell r="G562" t="str">
            <v>14机械电子2班</v>
          </cell>
          <cell r="H562" t="str">
            <v>高层救援舱系统分析与设计</v>
          </cell>
          <cell r="I562" t="str">
            <v>教师横向课题</v>
          </cell>
          <cell r="J562" t="str">
            <v>应用研究</v>
          </cell>
          <cell r="K562" t="str">
            <v>其他</v>
          </cell>
          <cell r="L562" t="str">
            <v>设计+论文</v>
          </cell>
          <cell r="M562" t="str">
            <v>B21075</v>
          </cell>
          <cell r="N562" t="str">
            <v>张勤</v>
          </cell>
        </row>
        <row r="563">
          <cell r="B563" t="str">
            <v>黄焯胜</v>
          </cell>
          <cell r="C563" t="str">
            <v>201430010243</v>
          </cell>
          <cell r="D563" t="str">
            <v>黄焯胜</v>
          </cell>
          <cell r="E563" t="str">
            <v>机械与汽车工程学院</v>
          </cell>
          <cell r="F563" t="str">
            <v>机械电子工程</v>
          </cell>
          <cell r="G563" t="str">
            <v>14机械电子2班</v>
          </cell>
          <cell r="H563" t="str">
            <v>表面织构钛合金固-液摩擦行为研究</v>
          </cell>
          <cell r="I563" t="str">
            <v>理论研究项目</v>
          </cell>
          <cell r="J563" t="str">
            <v>论文</v>
          </cell>
          <cell r="K563" t="str">
            <v>基础研究</v>
          </cell>
          <cell r="L563" t="str">
            <v>否</v>
          </cell>
          <cell r="M563" t="str">
            <v>B02114</v>
          </cell>
          <cell r="N563" t="str">
            <v>苏峰华</v>
          </cell>
        </row>
        <row r="564">
          <cell r="B564" t="str">
            <v>姜博伟</v>
          </cell>
          <cell r="C564" t="str">
            <v>201430010250</v>
          </cell>
          <cell r="D564" t="str">
            <v>姜博伟</v>
          </cell>
          <cell r="E564" t="str">
            <v>机械与汽车工程学院</v>
          </cell>
          <cell r="F564" t="str">
            <v>机械电子工程</v>
          </cell>
          <cell r="G564" t="str">
            <v>14机械电子2班</v>
          </cell>
          <cell r="H564" t="str">
            <v>表面化学处理对微沟槽平板铝热管传热性能的影响（Thermal performance enhancement of micro-grooved aluminium flat-plate heat pipes with inner surface treatment）</v>
          </cell>
          <cell r="I564" t="str">
            <v>教师纵向课题</v>
          </cell>
          <cell r="J564" t="str">
            <v>应用研究</v>
          </cell>
          <cell r="K564" t="str">
            <v>在实验中完成</v>
          </cell>
          <cell r="L564" t="str">
            <v>论文</v>
          </cell>
          <cell r="M564" t="str">
            <v>B01149</v>
          </cell>
          <cell r="N564" t="str">
            <v>汤勇</v>
          </cell>
        </row>
        <row r="565">
          <cell r="B565" t="str">
            <v>姜荔</v>
          </cell>
          <cell r="C565" t="str">
            <v>201430010267</v>
          </cell>
          <cell r="D565" t="str">
            <v>姜荔</v>
          </cell>
          <cell r="E565" t="str">
            <v>机械与汽车工程学院</v>
          </cell>
          <cell r="F565" t="str">
            <v>机械电子工程</v>
          </cell>
          <cell r="G565" t="str">
            <v>14机械电子2班</v>
          </cell>
          <cell r="H565" t="str">
            <v>基于unity3D的虚拟分娩VR交互功能开发</v>
          </cell>
          <cell r="I565" t="str">
            <v>教师横向课题</v>
          </cell>
          <cell r="J565" t="str">
            <v>应用研究</v>
          </cell>
          <cell r="K565" t="str">
            <v>在实验中完成</v>
          </cell>
          <cell r="L565" t="str">
            <v>具体作品（如软件等）+论文</v>
          </cell>
          <cell r="M565" t="str">
            <v>B01270</v>
          </cell>
          <cell r="N565" t="str">
            <v>李静蓉</v>
          </cell>
        </row>
        <row r="566">
          <cell r="B566" t="str">
            <v>康中强</v>
          </cell>
          <cell r="C566" t="str">
            <v>201430010281</v>
          </cell>
          <cell r="D566" t="str">
            <v>康中强</v>
          </cell>
          <cell r="E566" t="str">
            <v>机械与汽车工程学院</v>
          </cell>
          <cell r="F566" t="str">
            <v>机械电子工程</v>
          </cell>
          <cell r="G566" t="str">
            <v>14机械电子2班</v>
          </cell>
          <cell r="H566" t="str">
            <v>6关节机器人力柔顺装配方法的研究</v>
          </cell>
          <cell r="I566" t="str">
            <v>教师纵向课题</v>
          </cell>
          <cell r="J566" t="str">
            <v>应用基础研究</v>
          </cell>
          <cell r="K566" t="str">
            <v>在实验中完成</v>
          </cell>
          <cell r="L566" t="str">
            <v>论文</v>
          </cell>
          <cell r="M566" t="str">
            <v>B01221</v>
          </cell>
          <cell r="N566" t="str">
            <v>张铁</v>
          </cell>
        </row>
        <row r="567">
          <cell r="B567" t="str">
            <v>匡鸣宇</v>
          </cell>
          <cell r="C567" t="str">
            <v>201430010298</v>
          </cell>
          <cell r="D567" t="str">
            <v>匡鸣宇</v>
          </cell>
          <cell r="E567" t="str">
            <v>机械与汽车工程学院</v>
          </cell>
          <cell r="F567" t="str">
            <v>机械电子工程</v>
          </cell>
          <cell r="G567" t="str">
            <v>14机械电子2班</v>
          </cell>
          <cell r="H567" t="str">
            <v>Study on a Human Hand Design and Modeling</v>
          </cell>
          <cell r="I567" t="str">
            <v>教师纵向课题</v>
          </cell>
          <cell r="J567" t="str">
            <v>基础研究</v>
          </cell>
          <cell r="K567" t="str">
            <v>在教育或生产实习中完成</v>
          </cell>
          <cell r="L567" t="str">
            <v>设计+论文</v>
          </cell>
          <cell r="M567" t="str">
            <v>B21107</v>
          </cell>
          <cell r="N567" t="str">
            <v>JAHANGIR ALAM SM</v>
          </cell>
        </row>
        <row r="568">
          <cell r="B568" t="str">
            <v>赖鸿轩</v>
          </cell>
          <cell r="C568" t="str">
            <v>201430010304</v>
          </cell>
          <cell r="D568" t="str">
            <v>赖鸿轩</v>
          </cell>
          <cell r="E568" t="str">
            <v>机械与汽车工程学院</v>
          </cell>
          <cell r="F568" t="str">
            <v>机械电子工程</v>
          </cell>
          <cell r="G568" t="str">
            <v>14机械电子2班</v>
          </cell>
          <cell r="H568" t="str">
            <v>食品级包装袋自动化组装和测试装置研制（电控）</v>
          </cell>
          <cell r="I568" t="str">
            <v>自选课题</v>
          </cell>
          <cell r="J568" t="str">
            <v>应用研究</v>
          </cell>
          <cell r="K568" t="str">
            <v>在工程实践中完成</v>
          </cell>
          <cell r="L568" t="str">
            <v>设计+论文</v>
          </cell>
          <cell r="M568" t="str">
            <v>B01135</v>
          </cell>
          <cell r="N568" t="str">
            <v>全燕鸣</v>
          </cell>
        </row>
        <row r="569">
          <cell r="B569" t="str">
            <v>李国峰</v>
          </cell>
          <cell r="C569" t="str">
            <v>201430010342</v>
          </cell>
          <cell r="D569" t="str">
            <v>李国峰</v>
          </cell>
          <cell r="E569" t="str">
            <v>机械与汽车工程学院</v>
          </cell>
          <cell r="F569" t="str">
            <v>机械电子工程</v>
          </cell>
          <cell r="G569" t="str">
            <v>14机械电子2班</v>
          </cell>
          <cell r="H569" t="str">
            <v>面向偏瘫上肢康复的拟人双臂机器人协同控制研究</v>
          </cell>
          <cell r="I569" t="str">
            <v>教师纵向课题</v>
          </cell>
          <cell r="J569" t="str">
            <v>应用研究</v>
          </cell>
          <cell r="K569" t="str">
            <v>在工程实践中完成</v>
          </cell>
          <cell r="L569" t="str">
            <v>论文</v>
          </cell>
          <cell r="M569" t="str">
            <v>B21090</v>
          </cell>
          <cell r="N569" t="str">
            <v>谢龙汉</v>
          </cell>
        </row>
        <row r="570">
          <cell r="B570" t="str">
            <v>李仕文</v>
          </cell>
          <cell r="C570" t="str">
            <v>201430010380</v>
          </cell>
          <cell r="D570" t="str">
            <v>李仕文</v>
          </cell>
          <cell r="E570" t="str">
            <v>机械与汽车工程学院</v>
          </cell>
          <cell r="F570" t="str">
            <v>机械电子工程</v>
          </cell>
          <cell r="G570" t="str">
            <v>14机械电子2班</v>
          </cell>
          <cell r="H570" t="str">
            <v>机器人智能决策的知识迁移方法研究</v>
          </cell>
          <cell r="I570" t="str">
            <v>自选课题</v>
          </cell>
          <cell r="J570" t="str">
            <v>应用基础研究</v>
          </cell>
          <cell r="K570" t="str">
            <v>其他</v>
          </cell>
          <cell r="L570" t="str">
            <v>论文</v>
          </cell>
          <cell r="M570" t="str">
            <v>B01208</v>
          </cell>
          <cell r="N570" t="str">
            <v>翟敬梅</v>
          </cell>
        </row>
        <row r="571">
          <cell r="B571" t="str">
            <v>李洋洲</v>
          </cell>
          <cell r="C571" t="str">
            <v>201430010397</v>
          </cell>
          <cell r="D571" t="str">
            <v>李洋洲</v>
          </cell>
          <cell r="E571" t="str">
            <v>机械与汽车工程学院</v>
          </cell>
          <cell r="F571" t="str">
            <v>机械电子工程</v>
          </cell>
          <cell r="G571" t="str">
            <v>14机械电子2班</v>
          </cell>
          <cell r="H571" t="str">
            <v>一种线齿轮变速器的应用设计</v>
          </cell>
          <cell r="I571" t="str">
            <v>教师横向课题</v>
          </cell>
          <cell r="J571" t="str">
            <v>应用研究</v>
          </cell>
          <cell r="K571" t="str">
            <v>在工程实践中完成</v>
          </cell>
          <cell r="L571" t="str">
            <v>具体作品（如软件等）+论文</v>
          </cell>
          <cell r="M571" t="str">
            <v>B01016</v>
          </cell>
          <cell r="N571" t="str">
            <v>陈扬枝</v>
          </cell>
        </row>
        <row r="572">
          <cell r="B572" t="str">
            <v>梁立定</v>
          </cell>
          <cell r="C572" t="str">
            <v>201430010410</v>
          </cell>
          <cell r="D572" t="str">
            <v>梁立定</v>
          </cell>
          <cell r="E572" t="str">
            <v>机械与汽车工程学院</v>
          </cell>
          <cell r="F572" t="str">
            <v>机械电子工程</v>
          </cell>
          <cell r="G572" t="str">
            <v>14机械电子2班</v>
          </cell>
          <cell r="H572" t="str">
            <v>超薄铝板热管的制造和性能测试</v>
          </cell>
          <cell r="I572" t="str">
            <v>自选课题</v>
          </cell>
          <cell r="J572" t="str">
            <v>应用基础研究</v>
          </cell>
          <cell r="K572" t="str">
            <v>在实验中完成</v>
          </cell>
          <cell r="L572" t="str">
            <v>论文</v>
          </cell>
          <cell r="M572" t="str">
            <v>B01149</v>
          </cell>
          <cell r="N572" t="str">
            <v>汤勇</v>
          </cell>
        </row>
        <row r="573">
          <cell r="B573" t="str">
            <v>廖俊杰</v>
          </cell>
          <cell r="C573" t="str">
            <v>201430010434</v>
          </cell>
          <cell r="D573" t="str">
            <v>廖俊杰</v>
          </cell>
          <cell r="E573" t="str">
            <v>机械与汽车工程学院</v>
          </cell>
          <cell r="F573" t="str">
            <v>机械电子工程</v>
          </cell>
          <cell r="G573" t="str">
            <v>14机械电子2班</v>
          </cell>
          <cell r="H573" t="str">
            <v>Design and Analysis an Algorithm of Human Voice Recognition for Different People</v>
          </cell>
          <cell r="I573" t="str">
            <v>教师纵向课题</v>
          </cell>
          <cell r="J573" t="str">
            <v>基础研究</v>
          </cell>
          <cell r="K573" t="str">
            <v>在教育或生产实习中完成</v>
          </cell>
          <cell r="L573" t="str">
            <v>设计+论文</v>
          </cell>
          <cell r="M573" t="str">
            <v>B21107</v>
          </cell>
          <cell r="N573" t="str">
            <v>JAHANGIR ALAM SM</v>
          </cell>
        </row>
        <row r="574">
          <cell r="B574" t="str">
            <v>廖庆锋</v>
          </cell>
          <cell r="C574" t="str">
            <v>201430010441</v>
          </cell>
          <cell r="D574" t="str">
            <v>廖庆锋</v>
          </cell>
          <cell r="E574" t="str">
            <v>机械与汽车工程学院</v>
          </cell>
          <cell r="F574" t="str">
            <v>机械电子工程</v>
          </cell>
          <cell r="G574" t="str">
            <v>14机械电子2班</v>
          </cell>
          <cell r="H574" t="str">
            <v>水面机器人自主航行性能检测系统设计</v>
          </cell>
          <cell r="I574" t="str">
            <v>教师纵向课题</v>
          </cell>
          <cell r="J574" t="str">
            <v>应用研究</v>
          </cell>
          <cell r="K574" t="str">
            <v>在工程实践中完成</v>
          </cell>
          <cell r="L574" t="str">
            <v>论文</v>
          </cell>
          <cell r="M574" t="str">
            <v>B01284</v>
          </cell>
          <cell r="N574" t="str">
            <v>洪晓斌</v>
          </cell>
        </row>
        <row r="575">
          <cell r="B575" t="str">
            <v>林凯东</v>
          </cell>
          <cell r="C575" t="str">
            <v>201430010458</v>
          </cell>
          <cell r="D575" t="str">
            <v>林凯东</v>
          </cell>
          <cell r="E575" t="str">
            <v>机械与汽车工程学院</v>
          </cell>
          <cell r="F575" t="str">
            <v>机械电子工程</v>
          </cell>
          <cell r="G575" t="str">
            <v>14机械电子2班</v>
          </cell>
          <cell r="H575" t="str">
            <v>Control a service robot following by Human movement</v>
          </cell>
          <cell r="I575" t="str">
            <v>教师纵向课题</v>
          </cell>
          <cell r="J575" t="str">
            <v>基础研究</v>
          </cell>
          <cell r="K575" t="str">
            <v>在工程实践中完成</v>
          </cell>
          <cell r="L575" t="str">
            <v>具体作品（如软件等）+论文</v>
          </cell>
          <cell r="M575" t="str">
            <v>B21107</v>
          </cell>
          <cell r="N575" t="str">
            <v>JAHANGIR ALAM SM</v>
          </cell>
        </row>
        <row r="576">
          <cell r="B576" t="str">
            <v>柳臣明</v>
          </cell>
          <cell r="C576" t="str">
            <v>201430010489</v>
          </cell>
          <cell r="D576" t="str">
            <v>柳臣明</v>
          </cell>
          <cell r="E576" t="str">
            <v>机械与汽车工程学院</v>
          </cell>
          <cell r="F576" t="str">
            <v>机械电子工程</v>
          </cell>
          <cell r="G576" t="str">
            <v>14机械电子2班</v>
          </cell>
          <cell r="H576" t="str">
            <v>微型变压器自动生产线智能控制装置研究</v>
          </cell>
          <cell r="I576" t="str">
            <v>教师横向课题</v>
          </cell>
          <cell r="J576" t="str">
            <v>应用研究</v>
          </cell>
          <cell r="K576" t="str">
            <v>在工程实践中完成</v>
          </cell>
          <cell r="L576" t="str">
            <v>论文</v>
          </cell>
          <cell r="M576" t="str">
            <v>B01179</v>
          </cell>
          <cell r="N576" t="str">
            <v>谢晋</v>
          </cell>
        </row>
        <row r="577">
          <cell r="B577" t="str">
            <v>庞敬</v>
          </cell>
          <cell r="C577" t="str">
            <v>201430011028</v>
          </cell>
          <cell r="D577" t="str">
            <v>庞敬</v>
          </cell>
          <cell r="E577" t="str">
            <v>机械与汽车工程学院</v>
          </cell>
          <cell r="F577" t="str">
            <v>机械电子工程</v>
          </cell>
          <cell r="G577" t="str">
            <v>14机械电子2班</v>
          </cell>
          <cell r="H577" t="str">
            <v>一种用于水凝胶支架制造的低温光固化设备的研究</v>
          </cell>
          <cell r="I577" t="str">
            <v>教师纵向课题</v>
          </cell>
          <cell r="J577" t="str">
            <v>应用基础研究</v>
          </cell>
          <cell r="K577" t="str">
            <v>在实验中完成</v>
          </cell>
          <cell r="L577" t="str">
            <v>设计+论文</v>
          </cell>
          <cell r="M577" t="str">
            <v>B01100</v>
          </cell>
          <cell r="N577" t="str">
            <v>刘旺玉</v>
          </cell>
        </row>
        <row r="578">
          <cell r="B578" t="str">
            <v>秦文韬</v>
          </cell>
          <cell r="C578" t="str">
            <v>201430011042</v>
          </cell>
          <cell r="D578" t="str">
            <v>秦文韬</v>
          </cell>
          <cell r="E578" t="str">
            <v>机械与汽车工程学院</v>
          </cell>
          <cell r="F578" t="str">
            <v>机械电子工程</v>
          </cell>
          <cell r="G578" t="str">
            <v>14机械电子2班</v>
          </cell>
          <cell r="H578" t="str">
            <v>激光选区重熔对金属3D打印表面质量的改善研究</v>
          </cell>
          <cell r="I578" t="str">
            <v>教师纵向课题</v>
          </cell>
          <cell r="J578" t="str">
            <v>应用基础研究</v>
          </cell>
          <cell r="K578" t="str">
            <v>在实验中完成</v>
          </cell>
          <cell r="L578" t="str">
            <v>论文</v>
          </cell>
          <cell r="M578" t="str">
            <v>B21132</v>
          </cell>
          <cell r="N578" t="str">
            <v>宋长辉</v>
          </cell>
        </row>
        <row r="579">
          <cell r="B579" t="str">
            <v>司徒华杰</v>
          </cell>
          <cell r="C579" t="str">
            <v>201430011080</v>
          </cell>
          <cell r="D579" t="str">
            <v>司徒华杰</v>
          </cell>
          <cell r="E579" t="str">
            <v>机械与汽车工程学院</v>
          </cell>
          <cell r="F579" t="str">
            <v>机械电子工程</v>
          </cell>
          <cell r="G579" t="str">
            <v>14机械电子2班</v>
          </cell>
          <cell r="H579" t="str">
            <v>图像识别法测车速的设计</v>
          </cell>
          <cell r="I579" t="str">
            <v>自选课题</v>
          </cell>
          <cell r="J579" t="str">
            <v>应用研究</v>
          </cell>
          <cell r="K579" t="str">
            <v>其他</v>
          </cell>
          <cell r="L579" t="str">
            <v>具体作品（如软件等）+论文</v>
          </cell>
          <cell r="M579" t="str">
            <v>B01240</v>
          </cell>
          <cell r="N579" t="str">
            <v>周宏甫</v>
          </cell>
        </row>
        <row r="580">
          <cell r="B580" t="str">
            <v>苏凌丰</v>
          </cell>
          <cell r="C580" t="str">
            <v>201430011097</v>
          </cell>
          <cell r="D580" t="str">
            <v>苏凌丰</v>
          </cell>
          <cell r="E580" t="str">
            <v>机械与汽车工程学院</v>
          </cell>
          <cell r="F580" t="str">
            <v>机械电子工程</v>
          </cell>
          <cell r="G580" t="str">
            <v>14机械电子2班</v>
          </cell>
          <cell r="H580" t="str">
            <v>基于局部不变特征的图像配准技术研究</v>
          </cell>
          <cell r="I580" t="str">
            <v>自选课题</v>
          </cell>
          <cell r="J580" t="str">
            <v>应用基础研究</v>
          </cell>
          <cell r="K580" t="str">
            <v>在实验中完成</v>
          </cell>
          <cell r="L580" t="str">
            <v>论文</v>
          </cell>
          <cell r="M580" t="str">
            <v>B01194</v>
          </cell>
          <cell r="N580" t="str">
            <v>叶峰</v>
          </cell>
        </row>
        <row r="581">
          <cell r="B581" t="str">
            <v>苏晓晴</v>
          </cell>
          <cell r="C581" t="str">
            <v>201430011103</v>
          </cell>
          <cell r="D581" t="str">
            <v>苏晓晴</v>
          </cell>
          <cell r="E581" t="str">
            <v>机械与汽车工程学院</v>
          </cell>
          <cell r="F581" t="str">
            <v>机械电子工程</v>
          </cell>
          <cell r="G581" t="str">
            <v>14机械电子2班</v>
          </cell>
          <cell r="H581" t="str">
            <v>直接甲醇燃料电池阳极气泡行为数值模拟与实验研究</v>
          </cell>
          <cell r="I581" t="str">
            <v>自选课题</v>
          </cell>
          <cell r="J581" t="str">
            <v>基础研究</v>
          </cell>
          <cell r="K581" t="str">
            <v>在实验中完成</v>
          </cell>
          <cell r="L581" t="str">
            <v>论文</v>
          </cell>
          <cell r="M581" t="str">
            <v>B21098</v>
          </cell>
          <cell r="N581" t="str">
            <v>袁伟</v>
          </cell>
        </row>
        <row r="582">
          <cell r="B582" t="str">
            <v>王心铠</v>
          </cell>
          <cell r="C582" t="str">
            <v>201430011127</v>
          </cell>
          <cell r="D582" t="str">
            <v>王心铠</v>
          </cell>
          <cell r="E582" t="str">
            <v>机械与汽车工程学院</v>
          </cell>
          <cell r="F582" t="str">
            <v>机械电子工程</v>
          </cell>
          <cell r="G582" t="str">
            <v>14机械电子2班</v>
          </cell>
          <cell r="H582" t="str">
            <v>基于人工智能的机器视觉边缘检测技术</v>
          </cell>
          <cell r="I582" t="str">
            <v>教师纵向课题</v>
          </cell>
          <cell r="J582" t="str">
            <v>应用基础研究</v>
          </cell>
          <cell r="K582" t="str">
            <v>在实验中完成</v>
          </cell>
          <cell r="L582" t="str">
            <v>论文</v>
          </cell>
          <cell r="M582" t="str">
            <v>B01093</v>
          </cell>
          <cell r="N582" t="str">
            <v>刘桂雄</v>
          </cell>
        </row>
        <row r="583">
          <cell r="B583" t="str">
            <v>王壮</v>
          </cell>
          <cell r="C583" t="str">
            <v>201430011141</v>
          </cell>
          <cell r="D583" t="str">
            <v>王壮</v>
          </cell>
          <cell r="E583" t="str">
            <v>机械与汽车工程学院</v>
          </cell>
          <cell r="F583" t="str">
            <v>机械电子工程</v>
          </cell>
          <cell r="G583" t="str">
            <v>14机械电子2班</v>
          </cell>
          <cell r="H583" t="str">
            <v>六轴机械臂拟人运动拓扑建模、优化与实验</v>
          </cell>
          <cell r="I583" t="str">
            <v>自选课题</v>
          </cell>
          <cell r="J583" t="str">
            <v>应用基础研究</v>
          </cell>
          <cell r="K583" t="str">
            <v>其他</v>
          </cell>
          <cell r="L583" t="str">
            <v>论文</v>
          </cell>
          <cell r="M583" t="str">
            <v>B01021</v>
          </cell>
          <cell r="N583" t="str">
            <v>陈忠</v>
          </cell>
        </row>
        <row r="584">
          <cell r="B584" t="str">
            <v>吴国权</v>
          </cell>
          <cell r="C584" t="str">
            <v>201430011172</v>
          </cell>
          <cell r="D584" t="str">
            <v>吴国权</v>
          </cell>
          <cell r="E584" t="str">
            <v>机械与汽车工程学院</v>
          </cell>
          <cell r="F584" t="str">
            <v>机械电子工程</v>
          </cell>
          <cell r="G584" t="str">
            <v>14机械电子2班</v>
          </cell>
          <cell r="H584" t="str">
            <v>基于手机Wifi的电热水器控制系统</v>
          </cell>
          <cell r="I584" t="str">
            <v>自选课题</v>
          </cell>
          <cell r="J584" t="str">
            <v>应用研究</v>
          </cell>
          <cell r="K584" t="str">
            <v>在工程实践中完成</v>
          </cell>
          <cell r="L584" t="str">
            <v>论文</v>
          </cell>
          <cell r="M584" t="str">
            <v>B01098</v>
          </cell>
          <cell r="N584" t="str">
            <v>刘其洪</v>
          </cell>
        </row>
        <row r="585">
          <cell r="B585" t="str">
            <v>吴昆昇</v>
          </cell>
          <cell r="C585" t="str">
            <v>201430011189</v>
          </cell>
          <cell r="D585" t="str">
            <v>吴昆昇</v>
          </cell>
          <cell r="E585" t="str">
            <v>机械与汽车工程学院</v>
          </cell>
          <cell r="F585" t="str">
            <v>机械电子工程</v>
          </cell>
          <cell r="G585" t="str">
            <v>14机械电子2班</v>
          </cell>
          <cell r="H585" t="str">
            <v>平面两自由度机械臂的运动分析与控制</v>
          </cell>
          <cell r="I585" t="str">
            <v>教师纵向课题</v>
          </cell>
          <cell r="J585" t="str">
            <v>应用研究</v>
          </cell>
          <cell r="K585" t="str">
            <v>在实验中完成</v>
          </cell>
          <cell r="L585" t="str">
            <v>论文</v>
          </cell>
          <cell r="M585" t="str">
            <v>B21117</v>
          </cell>
          <cell r="N585" t="str">
            <v>何振亚</v>
          </cell>
        </row>
        <row r="586">
          <cell r="B586" t="str">
            <v>谢忞哲</v>
          </cell>
          <cell r="C586" t="str">
            <v>201430011226</v>
          </cell>
          <cell r="D586" t="str">
            <v>谢忞哲</v>
          </cell>
          <cell r="E586" t="str">
            <v>机械与汽车工程学院</v>
          </cell>
          <cell r="F586" t="str">
            <v>机械电子工程</v>
          </cell>
          <cell r="G586" t="str">
            <v>14机械电子2班</v>
          </cell>
          <cell r="H586" t="str">
            <v>虚拟锻造仿真实验资源开发</v>
          </cell>
          <cell r="I586" t="str">
            <v>教师横向课题</v>
          </cell>
          <cell r="J586" t="str">
            <v>应用研究</v>
          </cell>
          <cell r="K586" t="str">
            <v>在实验中完成</v>
          </cell>
          <cell r="L586" t="str">
            <v>具体作品（如软件等）+论文</v>
          </cell>
          <cell r="M586" t="str">
            <v>B01270</v>
          </cell>
          <cell r="N586" t="str">
            <v>李静蓉</v>
          </cell>
        </row>
        <row r="587">
          <cell r="B587" t="str">
            <v>严盛豪</v>
          </cell>
          <cell r="C587" t="str">
            <v>201430011240</v>
          </cell>
          <cell r="D587" t="str">
            <v>严盛豪</v>
          </cell>
          <cell r="E587" t="str">
            <v>机械与汽车工程学院</v>
          </cell>
          <cell r="F587" t="str">
            <v>机械电子工程</v>
          </cell>
          <cell r="G587" t="str">
            <v>14机械电子2班</v>
          </cell>
          <cell r="H587" t="str">
            <v>食品级包装袋自动化组装和测试装置研制（机构）</v>
          </cell>
          <cell r="I587" t="str">
            <v>自选课题</v>
          </cell>
          <cell r="J587" t="str">
            <v>应用研究</v>
          </cell>
          <cell r="K587" t="str">
            <v>在工程实践中完成</v>
          </cell>
          <cell r="L587" t="str">
            <v>设计+论文</v>
          </cell>
          <cell r="M587" t="str">
            <v>B01135</v>
          </cell>
          <cell r="N587" t="str">
            <v>全燕鸣</v>
          </cell>
        </row>
        <row r="588">
          <cell r="B588" t="str">
            <v>杨佳鑫</v>
          </cell>
          <cell r="C588" t="str">
            <v>201430011264</v>
          </cell>
          <cell r="D588" t="str">
            <v>杨佳鑫</v>
          </cell>
          <cell r="E588" t="str">
            <v>机械与汽车工程学院</v>
          </cell>
          <cell r="F588" t="str">
            <v>机械电子工程</v>
          </cell>
          <cell r="G588" t="str">
            <v>14机械电子2班</v>
          </cell>
          <cell r="H588" t="str">
            <v>倒装芯片封装互连焊点可靠性研究</v>
          </cell>
          <cell r="I588" t="str">
            <v>教师纵向课题</v>
          </cell>
          <cell r="J588" t="str">
            <v>应用基础研究</v>
          </cell>
          <cell r="K588" t="str">
            <v>在实验中完成</v>
          </cell>
          <cell r="L588" t="str">
            <v>论文</v>
          </cell>
          <cell r="M588" t="str">
            <v>B01164</v>
          </cell>
          <cell r="N588" t="str">
            <v>卫国强</v>
          </cell>
        </row>
        <row r="589">
          <cell r="B589" t="str">
            <v>尹灼轩</v>
          </cell>
          <cell r="C589" t="str">
            <v>201430011332</v>
          </cell>
          <cell r="D589" t="str">
            <v>尹灼轩</v>
          </cell>
          <cell r="E589" t="str">
            <v>机械与汽车工程学院</v>
          </cell>
          <cell r="F589" t="str">
            <v>机械电子工程</v>
          </cell>
          <cell r="G589" t="str">
            <v>14机械电子2班</v>
          </cell>
          <cell r="H589" t="str">
            <v>压电一体热沉在大功率LED上的应用研究</v>
          </cell>
          <cell r="I589" t="str">
            <v>教师纵向课题</v>
          </cell>
          <cell r="J589" t="str">
            <v>应用基础研究</v>
          </cell>
          <cell r="K589" t="str">
            <v>在实验中完成</v>
          </cell>
          <cell r="L589" t="str">
            <v>论文</v>
          </cell>
          <cell r="M589" t="str">
            <v>B21101</v>
          </cell>
          <cell r="N589" t="str">
            <v>余彬海</v>
          </cell>
        </row>
        <row r="590">
          <cell r="B590" t="str">
            <v>余昆</v>
          </cell>
          <cell r="C590" t="str">
            <v>201430011349</v>
          </cell>
          <cell r="D590" t="str">
            <v>余昆</v>
          </cell>
          <cell r="E590" t="str">
            <v>机械与汽车工程学院</v>
          </cell>
          <cell r="F590" t="str">
            <v>机械电子工程</v>
          </cell>
          <cell r="G590" t="str">
            <v>14机械电子2班</v>
          </cell>
          <cell r="H590" t="str">
            <v>机器人柔性关节铰链系统分析与设计</v>
          </cell>
          <cell r="I590" t="str">
            <v>教师纵向课题</v>
          </cell>
          <cell r="J590" t="str">
            <v>应用基础研究</v>
          </cell>
          <cell r="K590" t="str">
            <v>其他</v>
          </cell>
          <cell r="L590" t="str">
            <v>设计+论文</v>
          </cell>
          <cell r="M590" t="str">
            <v>B01134</v>
          </cell>
          <cell r="N590" t="str">
            <v>邱志成</v>
          </cell>
        </row>
        <row r="591">
          <cell r="B591" t="str">
            <v>袁航</v>
          </cell>
          <cell r="C591" t="str">
            <v>201430011356</v>
          </cell>
          <cell r="D591" t="str">
            <v>袁航</v>
          </cell>
          <cell r="E591" t="str">
            <v>机械与汽车工程学院</v>
          </cell>
          <cell r="F591" t="str">
            <v>机械电子工程</v>
          </cell>
          <cell r="G591" t="str">
            <v>14机械电子2班</v>
          </cell>
          <cell r="H591" t="str">
            <v>智能机械手运动系统设计</v>
          </cell>
          <cell r="I591" t="str">
            <v>自选课题</v>
          </cell>
          <cell r="J591" t="str">
            <v>应用研究</v>
          </cell>
          <cell r="K591" t="str">
            <v>在工程实践中完成</v>
          </cell>
          <cell r="L591" t="str">
            <v>论文</v>
          </cell>
          <cell r="M591" t="str">
            <v>B01077</v>
          </cell>
          <cell r="N591" t="str">
            <v>李伟光</v>
          </cell>
        </row>
        <row r="592">
          <cell r="B592" t="str">
            <v>张群明</v>
          </cell>
          <cell r="C592" t="str">
            <v>201430011387</v>
          </cell>
          <cell r="D592" t="str">
            <v>张群明</v>
          </cell>
          <cell r="E592" t="str">
            <v>机械与汽车工程学院</v>
          </cell>
          <cell r="F592" t="str">
            <v>机械电子工程</v>
          </cell>
          <cell r="G592" t="str">
            <v>14机械电子2班</v>
          </cell>
          <cell r="H592" t="str">
            <v>一次性磨粉机自动控制研究与开发</v>
          </cell>
          <cell r="I592" t="str">
            <v>教师横向课题</v>
          </cell>
          <cell r="J592" t="str">
            <v>应用研究</v>
          </cell>
          <cell r="K592" t="str">
            <v>在实验中完成</v>
          </cell>
          <cell r="L592" t="str">
            <v>设计+论文</v>
          </cell>
          <cell r="M592" t="str">
            <v>B01121</v>
          </cell>
          <cell r="N592" t="str">
            <v>莫海军</v>
          </cell>
        </row>
        <row r="593">
          <cell r="B593" t="str">
            <v>邹捷</v>
          </cell>
          <cell r="C593" t="str">
            <v>201430011509</v>
          </cell>
          <cell r="D593" t="str">
            <v>邹捷</v>
          </cell>
          <cell r="E593" t="str">
            <v>机械与汽车工程学院</v>
          </cell>
          <cell r="F593" t="str">
            <v>机械电子工程</v>
          </cell>
          <cell r="G593" t="str">
            <v>14机械电子2班</v>
          </cell>
          <cell r="H593" t="str">
            <v>蛇形机器人的游动仿真</v>
          </cell>
          <cell r="I593" t="str">
            <v>自选课题</v>
          </cell>
          <cell r="J593" t="str">
            <v>应用研究</v>
          </cell>
          <cell r="K593" t="str">
            <v>其他</v>
          </cell>
          <cell r="L593" t="str">
            <v>具体作品（如软件等）+论文</v>
          </cell>
          <cell r="M593" t="str">
            <v>B01240</v>
          </cell>
          <cell r="N593" t="str">
            <v>周宏甫</v>
          </cell>
        </row>
        <row r="594">
          <cell r="B594" t="str">
            <v>张志康</v>
          </cell>
          <cell r="C594" t="str">
            <v>201430371252</v>
          </cell>
          <cell r="D594" t="str">
            <v>张志康</v>
          </cell>
          <cell r="E594" t="str">
            <v>机械与汽车工程学院</v>
          </cell>
          <cell r="F594" t="str">
            <v>机械电子工程</v>
          </cell>
          <cell r="G594" t="str">
            <v>14机械电子2班</v>
          </cell>
          <cell r="H594" t="str">
            <v>面向产线的物流车自主导航</v>
          </cell>
          <cell r="I594" t="str">
            <v>自选课题</v>
          </cell>
          <cell r="J594" t="str">
            <v>应用研究</v>
          </cell>
          <cell r="K594" t="str">
            <v>在实验中完成</v>
          </cell>
          <cell r="L594" t="str">
            <v>设计+论文</v>
          </cell>
          <cell r="M594" t="str">
            <v>B01135</v>
          </cell>
          <cell r="N594" t="str">
            <v>全燕鸣</v>
          </cell>
        </row>
        <row r="595">
          <cell r="B595" t="str">
            <v>刘有为</v>
          </cell>
          <cell r="C595" t="str">
            <v>201430420226</v>
          </cell>
          <cell r="D595" t="str">
            <v>刘有为</v>
          </cell>
          <cell r="E595" t="str">
            <v>机械与汽车工程学院</v>
          </cell>
          <cell r="F595" t="str">
            <v>机械电子工程</v>
          </cell>
          <cell r="G595" t="str">
            <v>14机械电子2班</v>
          </cell>
          <cell r="H595" t="str">
            <v>机器人伺服控制系统可靠性测试平台研制</v>
          </cell>
          <cell r="I595" t="str">
            <v>教师纵向课题</v>
          </cell>
          <cell r="J595" t="str">
            <v>应用基础研究</v>
          </cell>
          <cell r="K595" t="str">
            <v>在实验中完成</v>
          </cell>
          <cell r="L595" t="str">
            <v>论文</v>
          </cell>
          <cell r="M595" t="str">
            <v>B01093</v>
          </cell>
          <cell r="N595" t="str">
            <v>刘桂雄</v>
          </cell>
        </row>
        <row r="596">
          <cell r="B596" t="str">
            <v>张锦辉</v>
          </cell>
          <cell r="C596" t="str">
            <v>201430930282</v>
          </cell>
          <cell r="D596" t="str">
            <v>张锦辉</v>
          </cell>
          <cell r="E596" t="str">
            <v>机械与汽车工程学院</v>
          </cell>
          <cell r="F596" t="str">
            <v>机械电子工程</v>
          </cell>
          <cell r="G596" t="str">
            <v>14机械电子2班</v>
          </cell>
          <cell r="H596" t="str">
            <v>协同双臂机器人设计</v>
          </cell>
          <cell r="I596" t="str">
            <v>教师横向课题</v>
          </cell>
          <cell r="J596" t="str">
            <v>应用基础研究</v>
          </cell>
          <cell r="K596" t="str">
            <v>其他</v>
          </cell>
          <cell r="L596" t="str">
            <v>论文</v>
          </cell>
          <cell r="M596" t="str">
            <v>B01208</v>
          </cell>
          <cell r="N596" t="str">
            <v>翟敬梅</v>
          </cell>
        </row>
        <row r="597">
          <cell r="B597" t="str">
            <v>李远财</v>
          </cell>
          <cell r="C597" t="str">
            <v>201430980157</v>
          </cell>
          <cell r="D597" t="str">
            <v>李远财</v>
          </cell>
          <cell r="E597" t="str">
            <v>机械与汽车工程学院</v>
          </cell>
          <cell r="F597" t="str">
            <v>机械电子工程</v>
          </cell>
          <cell r="G597" t="str">
            <v>14机械电子2班</v>
          </cell>
          <cell r="H597" t="str">
            <v>镍合金切削过程的数值模拟分析</v>
          </cell>
          <cell r="I597" t="str">
            <v>教师纵向课题</v>
          </cell>
          <cell r="J597" t="str">
            <v>应用基础研究</v>
          </cell>
          <cell r="K597" t="str">
            <v>在实验中完成</v>
          </cell>
          <cell r="L597" t="str">
            <v>论文</v>
          </cell>
          <cell r="M597" t="str">
            <v>B01252</v>
          </cell>
          <cell r="N597" t="str">
            <v>邓文君</v>
          </cell>
        </row>
        <row r="598">
          <cell r="B598" t="str">
            <v>陳嘉頴</v>
          </cell>
          <cell r="C598" t="str">
            <v>201435012020</v>
          </cell>
          <cell r="D598" t="str">
            <v>陳嘉頴</v>
          </cell>
          <cell r="E598" t="str">
            <v>机械与汽车工程学院</v>
          </cell>
          <cell r="F598" t="str">
            <v>机械电子工程</v>
          </cell>
          <cell r="G598" t="str">
            <v>14机械电子2班</v>
          </cell>
          <cell r="H598" t="str">
            <v>纳丽微晶美容仪的智能化参数设置技术</v>
          </cell>
          <cell r="I598" t="str">
            <v>教师横向课题</v>
          </cell>
          <cell r="J598" t="str">
            <v>应用基础研究</v>
          </cell>
          <cell r="K598" t="str">
            <v>在实验中完成</v>
          </cell>
          <cell r="L598" t="str">
            <v>论文</v>
          </cell>
          <cell r="M598" t="str">
            <v>B01093</v>
          </cell>
          <cell r="N598" t="str">
            <v>刘桂雄</v>
          </cell>
        </row>
        <row r="599">
          <cell r="B599" t="str">
            <v>王泽钧</v>
          </cell>
          <cell r="C599" t="str">
            <v>201436011138</v>
          </cell>
          <cell r="D599" t="str">
            <v>王泽钧</v>
          </cell>
          <cell r="E599" t="str">
            <v>机械与汽车工程学院</v>
          </cell>
          <cell r="F599" t="str">
            <v>机械电子工程</v>
          </cell>
          <cell r="G599" t="str">
            <v>14机械电子2班</v>
          </cell>
          <cell r="H599" t="str">
            <v>基于ARM的数字总线四通道直流电机驱动器的研发</v>
          </cell>
          <cell r="I599" t="str">
            <v>自选课题</v>
          </cell>
          <cell r="J599" t="str">
            <v>应用研究</v>
          </cell>
          <cell r="K599" t="str">
            <v>其他</v>
          </cell>
          <cell r="L599" t="str">
            <v>论文</v>
          </cell>
          <cell r="M599" t="str">
            <v>B01067</v>
          </cell>
          <cell r="N599" t="str">
            <v>赖乙宗</v>
          </cell>
        </row>
        <row r="600">
          <cell r="B600" t="str">
            <v>赵振东</v>
          </cell>
          <cell r="C600" t="str">
            <v>201436011411</v>
          </cell>
          <cell r="D600" t="str">
            <v>赵振东</v>
          </cell>
          <cell r="E600" t="str">
            <v>机械与汽车工程学院</v>
          </cell>
          <cell r="F600" t="str">
            <v>机械电子工程</v>
          </cell>
          <cell r="G600" t="str">
            <v>14机械电子2班</v>
          </cell>
          <cell r="H600" t="str">
            <v>面向Delta机器人实时目标追踪的系统设计</v>
          </cell>
          <cell r="I600" t="str">
            <v>自选课题</v>
          </cell>
          <cell r="J600" t="str">
            <v>应用研究</v>
          </cell>
          <cell r="K600" t="str">
            <v>其他</v>
          </cell>
          <cell r="L600" t="str">
            <v>具体作品（如软件等）+论文</v>
          </cell>
          <cell r="M600" t="str">
            <v>B01021</v>
          </cell>
          <cell r="N600" t="str">
            <v>陈忠</v>
          </cell>
        </row>
        <row r="601">
          <cell r="B601" t="str">
            <v>李洁</v>
          </cell>
          <cell r="C601" t="str">
            <v>201461010366</v>
          </cell>
          <cell r="D601" t="str">
            <v>李洁</v>
          </cell>
          <cell r="E601" t="str">
            <v>机械与汽车工程学院</v>
          </cell>
          <cell r="F601" t="str">
            <v>机械电子工程</v>
          </cell>
          <cell r="G601" t="str">
            <v>14机械电子2班</v>
          </cell>
          <cell r="H601" t="str">
            <v>基于DELMIA的工业机器人模型库配置</v>
          </cell>
          <cell r="I601" t="str">
            <v>教师纵向课题</v>
          </cell>
          <cell r="J601" t="str">
            <v>应用研究</v>
          </cell>
          <cell r="K601" t="str">
            <v>在实验中完成</v>
          </cell>
          <cell r="L601" t="str">
            <v>论文</v>
          </cell>
          <cell r="M601" t="str">
            <v>B01274</v>
          </cell>
          <cell r="N601" t="str">
            <v>王清辉</v>
          </cell>
        </row>
        <row r="602">
          <cell r="B602" t="str">
            <v>秦臻</v>
          </cell>
          <cell r="C602" t="str">
            <v>201461011059</v>
          </cell>
          <cell r="D602" t="str">
            <v>秦臻</v>
          </cell>
          <cell r="E602" t="str">
            <v>机械与汽车工程学院</v>
          </cell>
          <cell r="F602" t="str">
            <v>机械电子工程</v>
          </cell>
          <cell r="G602" t="str">
            <v>14机械电子2班</v>
          </cell>
          <cell r="H602" t="str">
            <v>机器人曲面抛光轨迹规划及工艺优化试验</v>
          </cell>
          <cell r="I602" t="str">
            <v>教师纵向课题</v>
          </cell>
          <cell r="J602" t="str">
            <v>应用研究</v>
          </cell>
          <cell r="K602" t="str">
            <v>在实验中完成</v>
          </cell>
          <cell r="L602" t="str">
            <v>论文</v>
          </cell>
          <cell r="M602" t="str">
            <v>B01274</v>
          </cell>
          <cell r="N602" t="str">
            <v>王清辉</v>
          </cell>
        </row>
        <row r="603">
          <cell r="B603" t="str">
            <v>敖舰</v>
          </cell>
          <cell r="C603" t="str">
            <v>201330030013</v>
          </cell>
          <cell r="D603" t="str">
            <v>敖舰</v>
          </cell>
          <cell r="E603" t="str">
            <v>机械与汽车工程学院</v>
          </cell>
          <cell r="F603" t="str">
            <v>过程装备与控制工程</v>
          </cell>
          <cell r="G603" t="str">
            <v>14过控</v>
          </cell>
          <cell r="H603" t="str">
            <v>Study on a Mosquito Robotic System</v>
          </cell>
          <cell r="I603" t="str">
            <v>教师纵向课题</v>
          </cell>
          <cell r="J603" t="str">
            <v>基础研究</v>
          </cell>
          <cell r="K603" t="str">
            <v>在教育或生产实习中完成</v>
          </cell>
          <cell r="L603" t="str">
            <v>设计+论文</v>
          </cell>
          <cell r="M603" t="str">
            <v>B21107</v>
          </cell>
          <cell r="N603" t="str">
            <v>JAHANGIR ALAM SM</v>
          </cell>
        </row>
        <row r="604">
          <cell r="B604" t="str">
            <v>艾振东</v>
          </cell>
          <cell r="C604" t="str">
            <v>201430030029</v>
          </cell>
          <cell r="D604" t="str">
            <v>艾振东</v>
          </cell>
          <cell r="E604" t="str">
            <v>机械与汽车工程学院</v>
          </cell>
          <cell r="F604" t="str">
            <v>过程装备与控制工程</v>
          </cell>
          <cell r="G604" t="str">
            <v>14过控</v>
          </cell>
          <cell r="H604" t="str">
            <v>基于TCP/IP协议的办公建筑电耗数据采集模块设计</v>
          </cell>
          <cell r="I604" t="str">
            <v>教师纵向课题</v>
          </cell>
          <cell r="J604" t="str">
            <v>应用研究</v>
          </cell>
          <cell r="K604" t="str">
            <v>在工程实践中完成</v>
          </cell>
          <cell r="L604" t="str">
            <v>论文</v>
          </cell>
          <cell r="M604" t="str">
            <v>B02125</v>
          </cell>
          <cell r="N604" t="str">
            <v>周璇</v>
          </cell>
        </row>
        <row r="605">
          <cell r="B605" t="str">
            <v>曹健豪</v>
          </cell>
          <cell r="C605" t="str">
            <v>201430030036</v>
          </cell>
          <cell r="D605" t="str">
            <v>曹健豪</v>
          </cell>
          <cell r="E605" t="str">
            <v>机械与汽车工程学院</v>
          </cell>
          <cell r="F605" t="str">
            <v>过程装备与控制工程</v>
          </cell>
          <cell r="G605" t="str">
            <v>14过控</v>
          </cell>
          <cell r="H605" t="str">
            <v>Biological Modeling and Mechanical Design of a Mosquito</v>
          </cell>
          <cell r="I605" t="str">
            <v>教师纵向课题</v>
          </cell>
          <cell r="J605" t="str">
            <v>基础研究</v>
          </cell>
          <cell r="K605" t="str">
            <v>在教育或生产实习中完成</v>
          </cell>
          <cell r="L605" t="str">
            <v>设计+论文</v>
          </cell>
          <cell r="M605" t="str">
            <v>B21107</v>
          </cell>
          <cell r="N605" t="str">
            <v>JAHANGIR ALAM SM</v>
          </cell>
        </row>
        <row r="606">
          <cell r="B606" t="str">
            <v>曹凯</v>
          </cell>
          <cell r="C606" t="str">
            <v>201430030043</v>
          </cell>
          <cell r="D606" t="str">
            <v>曹凯</v>
          </cell>
          <cell r="E606" t="str">
            <v>机械与汽车工程学院</v>
          </cell>
          <cell r="F606" t="str">
            <v>过程装备与控制工程</v>
          </cell>
          <cell r="G606" t="str">
            <v>14过控</v>
          </cell>
          <cell r="H606" t="str">
            <v>分层结构钙钛矿LED发光过程的研究</v>
          </cell>
          <cell r="I606" t="str">
            <v>自选课题</v>
          </cell>
          <cell r="J606" t="str">
            <v>基础研究</v>
          </cell>
          <cell r="K606" t="str">
            <v>在实验中完成</v>
          </cell>
          <cell r="L606" t="str">
            <v>论文</v>
          </cell>
          <cell r="M606" t="str">
            <v>B02015</v>
          </cell>
          <cell r="N606" t="str">
            <v>冯毅</v>
          </cell>
        </row>
        <row r="607">
          <cell r="B607" t="str">
            <v>段野</v>
          </cell>
          <cell r="C607" t="str">
            <v>201430030067</v>
          </cell>
          <cell r="D607" t="str">
            <v>段野</v>
          </cell>
          <cell r="E607" t="str">
            <v>机械与汽车工程学院</v>
          </cell>
          <cell r="F607" t="str">
            <v>过程装备与控制工程</v>
          </cell>
          <cell r="G607" t="str">
            <v>14过控</v>
          </cell>
          <cell r="H607" t="str">
            <v>生化光合作用过程PLC控制系统的设计（3）</v>
          </cell>
          <cell r="I607" t="str">
            <v>自选课题</v>
          </cell>
          <cell r="J607" t="str">
            <v>应用研究</v>
          </cell>
          <cell r="K607" t="str">
            <v>在实验中完成</v>
          </cell>
          <cell r="L607" t="str">
            <v>设计+论文</v>
          </cell>
          <cell r="M607" t="str">
            <v>B02015</v>
          </cell>
          <cell r="N607" t="str">
            <v>冯毅</v>
          </cell>
        </row>
        <row r="608">
          <cell r="B608" t="str">
            <v>范庭望</v>
          </cell>
          <cell r="C608" t="str">
            <v>201430030074</v>
          </cell>
          <cell r="D608" t="str">
            <v>范庭望</v>
          </cell>
          <cell r="E608" t="str">
            <v>机械与汽车工程学院</v>
          </cell>
          <cell r="F608" t="str">
            <v>过程装备与控制工程</v>
          </cell>
          <cell r="G608" t="str">
            <v>14过控</v>
          </cell>
          <cell r="H608" t="str">
            <v>250-1型钢塑自动分离机的设计</v>
          </cell>
          <cell r="I608" t="str">
            <v>教师横向课题</v>
          </cell>
          <cell r="J608" t="str">
            <v>应用研究</v>
          </cell>
          <cell r="K608" t="str">
            <v>其他</v>
          </cell>
          <cell r="L608" t="str">
            <v>设计+论文</v>
          </cell>
          <cell r="M608" t="str">
            <v>B02052</v>
          </cell>
          <cell r="N608" t="str">
            <v>罗建东</v>
          </cell>
        </row>
        <row r="609">
          <cell r="B609" t="str">
            <v>傅钊恒</v>
          </cell>
          <cell r="C609" t="str">
            <v>201430030081</v>
          </cell>
          <cell r="D609" t="str">
            <v>傅钊恒</v>
          </cell>
          <cell r="E609" t="str">
            <v>机械与汽车工程学院</v>
          </cell>
          <cell r="F609" t="str">
            <v>过程装备与控制工程</v>
          </cell>
          <cell r="G609" t="str">
            <v>14过控</v>
          </cell>
          <cell r="H609" t="str">
            <v>密封性能检测装置的设计与有限元分析</v>
          </cell>
          <cell r="I609" t="str">
            <v>教师纵向课题</v>
          </cell>
          <cell r="J609" t="str">
            <v>应用研究</v>
          </cell>
          <cell r="K609" t="str">
            <v>其他</v>
          </cell>
          <cell r="L609" t="str">
            <v>设计+论文</v>
          </cell>
          <cell r="M609" t="str">
            <v>B21126</v>
          </cell>
          <cell r="N609" t="str">
            <v>周池楼</v>
          </cell>
        </row>
        <row r="610">
          <cell r="B610" t="str">
            <v>龚浩</v>
          </cell>
          <cell r="C610" t="str">
            <v>201430030098</v>
          </cell>
          <cell r="D610" t="str">
            <v>龚浩</v>
          </cell>
          <cell r="E610" t="str">
            <v>机械与汽车工程学院</v>
          </cell>
          <cell r="F610" t="str">
            <v>过程装备与控制工程</v>
          </cell>
          <cell r="G610" t="str">
            <v>14过控</v>
          </cell>
          <cell r="H610" t="str">
            <v>自吸旋涡泵设计</v>
          </cell>
          <cell r="I610" t="str">
            <v>教师横向课题</v>
          </cell>
          <cell r="J610" t="str">
            <v>应用基础研究</v>
          </cell>
          <cell r="K610" t="str">
            <v>在教育或生产实习中完成</v>
          </cell>
          <cell r="L610" t="str">
            <v>设计+论文</v>
          </cell>
          <cell r="M610" t="str">
            <v>B02107</v>
          </cell>
          <cell r="N610" t="str">
            <v>黄思</v>
          </cell>
        </row>
        <row r="611">
          <cell r="B611" t="str">
            <v>郭泽辉</v>
          </cell>
          <cell r="C611" t="str">
            <v>201430030104</v>
          </cell>
          <cell r="D611" t="str">
            <v>郭泽辉</v>
          </cell>
          <cell r="E611" t="str">
            <v>机械与汽车工程学院</v>
          </cell>
          <cell r="F611" t="str">
            <v>过程装备与控制工程</v>
          </cell>
          <cell r="G611" t="str">
            <v>14过控</v>
          </cell>
          <cell r="H611" t="str">
            <v>移动机器人动态避障规划</v>
          </cell>
          <cell r="I611" t="str">
            <v>自选课题</v>
          </cell>
          <cell r="J611" t="str">
            <v>应用研究</v>
          </cell>
          <cell r="K611" t="str">
            <v>在实验中完成</v>
          </cell>
          <cell r="L611" t="str">
            <v>具体作品（如软件等）+论文</v>
          </cell>
          <cell r="M611" t="str">
            <v>B02083</v>
          </cell>
          <cell r="N611" t="str">
            <v>闫军威</v>
          </cell>
        </row>
        <row r="612">
          <cell r="B612" t="str">
            <v>黄双鹏</v>
          </cell>
          <cell r="C612" t="str">
            <v>201430030111</v>
          </cell>
          <cell r="D612" t="str">
            <v>黄双鹏</v>
          </cell>
          <cell r="E612" t="str">
            <v>机械与汽车工程学院</v>
          </cell>
          <cell r="F612" t="str">
            <v>过程装备与控制工程</v>
          </cell>
          <cell r="G612" t="str">
            <v>14过控</v>
          </cell>
          <cell r="H612" t="str">
            <v>宿舍睡眠环境下热舒适和睡眠质量研究</v>
          </cell>
          <cell r="I612" t="str">
            <v>教师横向课题</v>
          </cell>
          <cell r="J612" t="str">
            <v>基础研究</v>
          </cell>
          <cell r="K612" t="str">
            <v>其他</v>
          </cell>
          <cell r="L612" t="str">
            <v>论文</v>
          </cell>
          <cell r="M612" t="str">
            <v>B21104</v>
          </cell>
          <cell r="N612" t="str">
            <v>潘冬梅</v>
          </cell>
        </row>
        <row r="613">
          <cell r="B613" t="str">
            <v>李欢</v>
          </cell>
          <cell r="C613" t="str">
            <v>201430030166</v>
          </cell>
          <cell r="D613" t="str">
            <v>李欢</v>
          </cell>
          <cell r="E613" t="str">
            <v>机械与汽车工程学院</v>
          </cell>
          <cell r="F613" t="str">
            <v>过程装备与控制工程</v>
          </cell>
          <cell r="G613" t="str">
            <v>14过控</v>
          </cell>
          <cell r="H613" t="str">
            <v>电动汽车电池传导用导热橡胶垫片的制备及其性能研究</v>
          </cell>
          <cell r="I613" t="str">
            <v>教师横向课题</v>
          </cell>
          <cell r="J613" t="str">
            <v>应用研究</v>
          </cell>
          <cell r="K613" t="str">
            <v>在工程实践中完成</v>
          </cell>
          <cell r="L613" t="str">
            <v>论文</v>
          </cell>
          <cell r="M613" t="str">
            <v>B02112</v>
          </cell>
          <cell r="N613" t="str">
            <v>蒋果</v>
          </cell>
        </row>
        <row r="614">
          <cell r="B614" t="str">
            <v>林镇耿</v>
          </cell>
          <cell r="C614" t="str">
            <v>201430030197</v>
          </cell>
          <cell r="D614" t="str">
            <v>林镇耿</v>
          </cell>
          <cell r="E614" t="str">
            <v>机械与汽车工程学院</v>
          </cell>
          <cell r="F614" t="str">
            <v>过程装备与控制工程</v>
          </cell>
          <cell r="G614" t="str">
            <v>14过控</v>
          </cell>
          <cell r="H614" t="str">
            <v>M6螺钉头部抛光自动送料机构的设计</v>
          </cell>
          <cell r="I614" t="str">
            <v>教师横向课题</v>
          </cell>
          <cell r="J614" t="str">
            <v>应用研究</v>
          </cell>
          <cell r="K614" t="str">
            <v>其他</v>
          </cell>
          <cell r="L614" t="str">
            <v>设计+论文</v>
          </cell>
          <cell r="M614" t="str">
            <v>B02052</v>
          </cell>
          <cell r="N614" t="str">
            <v>罗建东</v>
          </cell>
        </row>
        <row r="615">
          <cell r="B615" t="str">
            <v>刘李嘉</v>
          </cell>
          <cell r="C615" t="str">
            <v>201430030210</v>
          </cell>
          <cell r="D615" t="str">
            <v>刘李嘉</v>
          </cell>
          <cell r="E615" t="str">
            <v>机械与汽车工程学院</v>
          </cell>
          <cell r="F615" t="str">
            <v>过程装备与控制工程</v>
          </cell>
          <cell r="G615" t="str">
            <v>14过控</v>
          </cell>
          <cell r="H615" t="str">
            <v>研究生办公室环境下热舒适和室内空气品质研究</v>
          </cell>
          <cell r="I615" t="str">
            <v>自选课题</v>
          </cell>
          <cell r="J615" t="str">
            <v>基础研究</v>
          </cell>
          <cell r="K615" t="str">
            <v>在实验中完成</v>
          </cell>
          <cell r="L615" t="str">
            <v>论文</v>
          </cell>
          <cell r="M615" t="str">
            <v>B21104</v>
          </cell>
          <cell r="N615" t="str">
            <v>潘冬梅</v>
          </cell>
        </row>
        <row r="616">
          <cell r="B616" t="str">
            <v>刘林青</v>
          </cell>
          <cell r="C616" t="str">
            <v>201430030227</v>
          </cell>
          <cell r="D616" t="str">
            <v>刘林青</v>
          </cell>
          <cell r="E616" t="str">
            <v>机械与汽车工程学院</v>
          </cell>
          <cell r="F616" t="str">
            <v>过程装备与控制工程</v>
          </cell>
          <cell r="G616" t="str">
            <v>14过控</v>
          </cell>
          <cell r="H616" t="str">
            <v>传统结构件上增材制造马氏体时效钢的界面研究</v>
          </cell>
          <cell r="I616" t="str">
            <v>自选课题</v>
          </cell>
          <cell r="J616" t="str">
            <v>应用基础研究</v>
          </cell>
          <cell r="K616" t="str">
            <v>在实验中完成</v>
          </cell>
          <cell r="L616" t="str">
            <v>论文</v>
          </cell>
          <cell r="M616" t="str">
            <v>B02054</v>
          </cell>
          <cell r="N616" t="str">
            <v>罗小平</v>
          </cell>
        </row>
        <row r="617">
          <cell r="B617" t="str">
            <v>罗兆洋</v>
          </cell>
          <cell r="C617" t="str">
            <v>201430030241</v>
          </cell>
          <cell r="D617" t="str">
            <v>罗兆洋</v>
          </cell>
          <cell r="E617" t="str">
            <v>机械与汽车工程学院</v>
          </cell>
          <cell r="F617" t="str">
            <v>过程装备与控制工程</v>
          </cell>
          <cell r="G617" t="str">
            <v>14过控</v>
          </cell>
          <cell r="H617" t="str">
            <v>镁合金微弧氧化新技术研究</v>
          </cell>
          <cell r="I617" t="str">
            <v>教师横向课题</v>
          </cell>
          <cell r="J617" t="str">
            <v>应用研究</v>
          </cell>
          <cell r="K617" t="str">
            <v>在实验中完成</v>
          </cell>
          <cell r="L617" t="str">
            <v>论文</v>
          </cell>
          <cell r="M617" t="str">
            <v>B01226</v>
          </cell>
          <cell r="N617" t="str">
            <v>张永君</v>
          </cell>
        </row>
        <row r="618">
          <cell r="B618" t="str">
            <v>吴培杰</v>
          </cell>
          <cell r="C618" t="str">
            <v>201430030272</v>
          </cell>
          <cell r="D618" t="str">
            <v>吴培杰</v>
          </cell>
          <cell r="E618" t="str">
            <v>机械与汽车工程学院</v>
          </cell>
          <cell r="F618" t="str">
            <v>过程装备与控制工程</v>
          </cell>
          <cell r="G618" t="str">
            <v>14过控</v>
          </cell>
          <cell r="H618" t="str">
            <v>手表柄轮柄轴自动送料机械的设计</v>
          </cell>
          <cell r="I618" t="str">
            <v>教师横向课题</v>
          </cell>
          <cell r="J618" t="str">
            <v>应用研究</v>
          </cell>
          <cell r="K618" t="str">
            <v>在工程实践中完成</v>
          </cell>
          <cell r="L618" t="str">
            <v>设计+论文</v>
          </cell>
          <cell r="M618" t="str">
            <v>B02052</v>
          </cell>
          <cell r="N618" t="str">
            <v>罗建东</v>
          </cell>
        </row>
        <row r="619">
          <cell r="B619" t="str">
            <v>谢强平</v>
          </cell>
          <cell r="C619" t="str">
            <v>201430030296</v>
          </cell>
          <cell r="D619" t="str">
            <v>谢强平</v>
          </cell>
          <cell r="E619" t="str">
            <v>机械与汽车工程学院</v>
          </cell>
          <cell r="F619" t="str">
            <v>过程装备与控制工程</v>
          </cell>
          <cell r="G619" t="str">
            <v>14过控</v>
          </cell>
          <cell r="H619" t="str">
            <v>生化光合作用过程PLC控制系统的设计（1）</v>
          </cell>
          <cell r="I619" t="str">
            <v>自选课题</v>
          </cell>
          <cell r="J619" t="str">
            <v>应用研究</v>
          </cell>
          <cell r="K619" t="str">
            <v>在实验中完成</v>
          </cell>
          <cell r="L619" t="str">
            <v>设计+论文</v>
          </cell>
          <cell r="M619" t="str">
            <v>B02015</v>
          </cell>
          <cell r="N619" t="str">
            <v>冯毅</v>
          </cell>
        </row>
        <row r="620">
          <cell r="B620" t="str">
            <v>谢振泉</v>
          </cell>
          <cell r="C620" t="str">
            <v>201430030302</v>
          </cell>
          <cell r="D620" t="str">
            <v>谢振泉</v>
          </cell>
          <cell r="E620" t="str">
            <v>机械与汽车工程学院</v>
          </cell>
          <cell r="F620" t="str">
            <v>过程装备与控制工程</v>
          </cell>
          <cell r="G620" t="str">
            <v>14过控</v>
          </cell>
          <cell r="H620" t="str">
            <v>生化光合作用过程PLC控制系统的设计（2）</v>
          </cell>
          <cell r="I620" t="str">
            <v>自选课题</v>
          </cell>
          <cell r="J620" t="str">
            <v>应用研究</v>
          </cell>
          <cell r="K620" t="str">
            <v>在工程实践中完成</v>
          </cell>
          <cell r="L620" t="str">
            <v>设计+论文</v>
          </cell>
          <cell r="M620" t="str">
            <v>B02015</v>
          </cell>
          <cell r="N620" t="str">
            <v>冯毅</v>
          </cell>
        </row>
        <row r="621">
          <cell r="B621" t="str">
            <v>徐升</v>
          </cell>
          <cell r="C621" t="str">
            <v>201430030333</v>
          </cell>
          <cell r="D621" t="str">
            <v>徐升</v>
          </cell>
          <cell r="E621" t="str">
            <v>机械与汽车工程学院</v>
          </cell>
          <cell r="F621" t="str">
            <v>过程装备与控制工程</v>
          </cell>
          <cell r="G621" t="str">
            <v>14过控</v>
          </cell>
          <cell r="H621" t="str">
            <v>45T冲床自动送料机构的设计（伺服电机控制）</v>
          </cell>
          <cell r="I621" t="str">
            <v>教师横向课题</v>
          </cell>
          <cell r="J621" t="str">
            <v>应用研究</v>
          </cell>
          <cell r="K621" t="str">
            <v>其他</v>
          </cell>
          <cell r="L621" t="str">
            <v>设计+论文</v>
          </cell>
          <cell r="M621" t="str">
            <v>B02052</v>
          </cell>
          <cell r="N621" t="str">
            <v>罗建东</v>
          </cell>
        </row>
        <row r="622">
          <cell r="B622" t="str">
            <v>余林峰</v>
          </cell>
          <cell r="C622" t="str">
            <v>201430030357</v>
          </cell>
          <cell r="D622" t="str">
            <v>余林峰</v>
          </cell>
          <cell r="E622" t="str">
            <v>机械与汽车工程学院</v>
          </cell>
          <cell r="F622" t="str">
            <v>过程装备与控制工程</v>
          </cell>
          <cell r="G622" t="str">
            <v>14过控</v>
          </cell>
          <cell r="H622" t="str">
            <v>送油用塑料管弯管成型的数值模拟研究</v>
          </cell>
          <cell r="I622" t="str">
            <v>自选课题</v>
          </cell>
          <cell r="J622" t="str">
            <v>应用基础研究</v>
          </cell>
          <cell r="K622" t="str">
            <v>在教育或生产实习中完成</v>
          </cell>
          <cell r="L622" t="str">
            <v>论文</v>
          </cell>
          <cell r="M622" t="str">
            <v>B02015</v>
          </cell>
          <cell r="N622" t="str">
            <v>冯毅</v>
          </cell>
        </row>
        <row r="623">
          <cell r="B623" t="str">
            <v>张玖慧</v>
          </cell>
          <cell r="C623" t="str">
            <v>201430030371</v>
          </cell>
          <cell r="D623" t="str">
            <v>张玖慧</v>
          </cell>
          <cell r="E623" t="str">
            <v>机械与汽车工程学院</v>
          </cell>
          <cell r="F623" t="str">
            <v>过程装备与控制工程</v>
          </cell>
          <cell r="G623" t="str">
            <v>14过控</v>
          </cell>
          <cell r="H623" t="str">
            <v>两叶罗茨风机设计</v>
          </cell>
          <cell r="I623" t="str">
            <v>教师横向课题</v>
          </cell>
          <cell r="J623" t="str">
            <v>应用基础研究</v>
          </cell>
          <cell r="K623" t="str">
            <v>在教育或生产实习中完成</v>
          </cell>
          <cell r="L623" t="str">
            <v>设计+论文</v>
          </cell>
          <cell r="M623" t="str">
            <v>B02107</v>
          </cell>
          <cell r="N623" t="str">
            <v>黄思</v>
          </cell>
        </row>
        <row r="624">
          <cell r="B624" t="str">
            <v>张启迪</v>
          </cell>
          <cell r="C624" t="str">
            <v>201430030388</v>
          </cell>
          <cell r="D624" t="str">
            <v>张启迪</v>
          </cell>
          <cell r="E624" t="str">
            <v>机械与汽车工程学院</v>
          </cell>
          <cell r="F624" t="str">
            <v>过程装备与控制工程</v>
          </cell>
          <cell r="G624" t="str">
            <v>14过控</v>
          </cell>
          <cell r="H624" t="str">
            <v>基于高温失效的锅炉过热器管剩余寿命评估方法研究</v>
          </cell>
          <cell r="I624" t="str">
            <v>教师横向课题</v>
          </cell>
          <cell r="J624" t="str">
            <v>应用研究</v>
          </cell>
          <cell r="K624" t="str">
            <v>在实验中完成</v>
          </cell>
          <cell r="L624" t="str">
            <v>论文</v>
          </cell>
          <cell r="M624" t="str">
            <v>B02037</v>
          </cell>
          <cell r="N624" t="str">
            <v>李建三</v>
          </cell>
        </row>
        <row r="625">
          <cell r="B625" t="str">
            <v>赵启霖</v>
          </cell>
          <cell r="C625" t="str">
            <v>201430030395</v>
          </cell>
          <cell r="D625" t="str">
            <v>赵启霖</v>
          </cell>
          <cell r="E625" t="str">
            <v>机械与汽车工程学院</v>
          </cell>
          <cell r="F625" t="str">
            <v>过程装备与控制工程</v>
          </cell>
          <cell r="G625" t="str">
            <v>14过控</v>
          </cell>
          <cell r="H625" t="str">
            <v>办公建筑能耗监测与用能模式分析系统设计</v>
          </cell>
          <cell r="I625" t="str">
            <v>教师纵向课题</v>
          </cell>
          <cell r="J625" t="str">
            <v>应用研究</v>
          </cell>
          <cell r="K625" t="str">
            <v>在工程实践中完成</v>
          </cell>
          <cell r="L625" t="str">
            <v>论文</v>
          </cell>
          <cell r="M625" t="str">
            <v>B02125</v>
          </cell>
          <cell r="N625" t="str">
            <v>周璇</v>
          </cell>
        </row>
        <row r="626">
          <cell r="B626" t="str">
            <v>郑先岐</v>
          </cell>
          <cell r="C626" t="str">
            <v>201430030401</v>
          </cell>
          <cell r="D626" t="str">
            <v>郑先岐</v>
          </cell>
          <cell r="E626" t="str">
            <v>机械与汽车工程学院</v>
          </cell>
          <cell r="F626" t="str">
            <v>过程装备与控制工程</v>
          </cell>
          <cell r="G626" t="str">
            <v>14过控</v>
          </cell>
          <cell r="H626" t="str">
            <v>大型水泥辊压机800mm主轴断裂失效原因分析与对策措施研究</v>
          </cell>
          <cell r="I626" t="str">
            <v>教师横向课题</v>
          </cell>
          <cell r="J626" t="str">
            <v>应用研究</v>
          </cell>
          <cell r="K626" t="str">
            <v>在实验中完成</v>
          </cell>
          <cell r="L626" t="str">
            <v>论文</v>
          </cell>
          <cell r="M626" t="str">
            <v>B02057</v>
          </cell>
          <cell r="N626" t="str">
            <v>马小明</v>
          </cell>
        </row>
        <row r="627">
          <cell r="B627" t="str">
            <v>周潘潘</v>
          </cell>
          <cell r="C627" t="str">
            <v>201430030418</v>
          </cell>
          <cell r="D627" t="str">
            <v>周潘潘</v>
          </cell>
          <cell r="E627" t="str">
            <v>机械与汽车工程学院</v>
          </cell>
          <cell r="F627" t="str">
            <v>过程装备与控制工程</v>
          </cell>
          <cell r="G627" t="str">
            <v>14过控</v>
          </cell>
          <cell r="H627" t="str">
            <v>35MPa储氢容器焊接管残余应力与氢扩散的有限元仿真分析</v>
          </cell>
          <cell r="I627" t="str">
            <v>教师纵向课题</v>
          </cell>
          <cell r="J627" t="str">
            <v>应用基础研究</v>
          </cell>
          <cell r="K627" t="str">
            <v>在教育或生产实习中完成</v>
          </cell>
          <cell r="L627" t="str">
            <v>论文</v>
          </cell>
          <cell r="M627" t="str">
            <v>B21126</v>
          </cell>
          <cell r="N627" t="str">
            <v>周池楼</v>
          </cell>
        </row>
        <row r="628">
          <cell r="B628" t="str">
            <v>邹永健</v>
          </cell>
          <cell r="C628" t="str">
            <v>201430030425</v>
          </cell>
          <cell r="D628" t="str">
            <v>邹永健</v>
          </cell>
          <cell r="E628" t="str">
            <v>机械与汽车工程学院</v>
          </cell>
          <cell r="F628" t="str">
            <v>过程装备与控制工程</v>
          </cell>
          <cell r="G628" t="str">
            <v>14过控</v>
          </cell>
          <cell r="H628" t="str">
            <v>70MPa储氢容器焊接管残余应力与氢扩散的有限元仿真分析</v>
          </cell>
          <cell r="I628" t="str">
            <v>教师纵向课题</v>
          </cell>
          <cell r="J628" t="str">
            <v>应用基础研究</v>
          </cell>
          <cell r="K628" t="str">
            <v>其他</v>
          </cell>
          <cell r="L628" t="str">
            <v>论文</v>
          </cell>
          <cell r="M628" t="str">
            <v>B21126</v>
          </cell>
          <cell r="N628" t="str">
            <v>周池楼</v>
          </cell>
        </row>
        <row r="629">
          <cell r="B629" t="str">
            <v>阿不都拉·热合曼</v>
          </cell>
          <cell r="C629" t="str">
            <v>201433030019</v>
          </cell>
          <cell r="D629" t="str">
            <v>阿不都拉·热合曼</v>
          </cell>
          <cell r="E629" t="str">
            <v>机械与汽车工程学院</v>
          </cell>
          <cell r="F629" t="str">
            <v>过程装备与控制工程</v>
          </cell>
          <cell r="G629" t="str">
            <v>14过控</v>
          </cell>
          <cell r="H629" t="str">
            <v>大型火电厂凝汽器海水主泵法兰螺栓断裂失效分析</v>
          </cell>
          <cell r="I629" t="str">
            <v>教师横向课题</v>
          </cell>
          <cell r="J629" t="str">
            <v>应用研究</v>
          </cell>
          <cell r="K629" t="str">
            <v>在实验中完成</v>
          </cell>
          <cell r="L629" t="str">
            <v>论文</v>
          </cell>
          <cell r="M629" t="str">
            <v>B02057</v>
          </cell>
          <cell r="N629" t="str">
            <v>马小明</v>
          </cell>
        </row>
        <row r="630">
          <cell r="B630" t="str">
            <v>蒋祥全</v>
          </cell>
          <cell r="C630" t="str">
            <v>201433030132</v>
          </cell>
          <cell r="D630" t="str">
            <v>蒋祥全</v>
          </cell>
          <cell r="E630" t="str">
            <v>机械与汽车工程学院</v>
          </cell>
          <cell r="F630" t="str">
            <v>过程装备与控制工程</v>
          </cell>
          <cell r="G630" t="str">
            <v>14过控</v>
          </cell>
          <cell r="H630" t="str">
            <v>手表冲击振动测试机的设计</v>
          </cell>
          <cell r="I630" t="str">
            <v>教师横向课题</v>
          </cell>
          <cell r="J630" t="str">
            <v>应用研究</v>
          </cell>
          <cell r="K630" t="str">
            <v>在工程实践中完成</v>
          </cell>
          <cell r="L630" t="str">
            <v>设计+论文</v>
          </cell>
          <cell r="M630" t="str">
            <v>B02052</v>
          </cell>
          <cell r="N630" t="str">
            <v>罗建东</v>
          </cell>
        </row>
        <row r="631">
          <cell r="B631" t="str">
            <v>石文隆</v>
          </cell>
          <cell r="C631" t="str">
            <v>201433030255</v>
          </cell>
          <cell r="D631" t="str">
            <v>石文隆</v>
          </cell>
          <cell r="E631" t="str">
            <v>机械与汽车工程学院</v>
          </cell>
          <cell r="F631" t="str">
            <v>过程装备与控制工程</v>
          </cell>
          <cell r="G631" t="str">
            <v>14过控</v>
          </cell>
          <cell r="H631" t="str">
            <v>电冰箱隔热设计及研究</v>
          </cell>
          <cell r="I631" t="str">
            <v>自选课题</v>
          </cell>
          <cell r="J631" t="str">
            <v>应用研究</v>
          </cell>
          <cell r="K631" t="str">
            <v>在工程实践中完成</v>
          </cell>
          <cell r="L631" t="str">
            <v>论文</v>
          </cell>
          <cell r="M631" t="str">
            <v>B02015</v>
          </cell>
          <cell r="N631" t="str">
            <v>冯毅</v>
          </cell>
        </row>
        <row r="632">
          <cell r="B632" t="str">
            <v>李焜</v>
          </cell>
          <cell r="C632" t="str">
            <v>201436030146</v>
          </cell>
          <cell r="D632" t="str">
            <v>李焜</v>
          </cell>
          <cell r="E632" t="str">
            <v>机械与汽车工程学院</v>
          </cell>
          <cell r="F632" t="str">
            <v>过程装备与控制工程</v>
          </cell>
          <cell r="G632" t="str">
            <v>14过控</v>
          </cell>
          <cell r="H632" t="str">
            <v>线缆表面结构设计及其防冰性能研究</v>
          </cell>
          <cell r="I632" t="str">
            <v>教师纵向课题</v>
          </cell>
          <cell r="J632" t="str">
            <v>应用基础研究</v>
          </cell>
          <cell r="K632" t="str">
            <v>在工程实践中完成</v>
          </cell>
          <cell r="L632" t="str">
            <v>论文</v>
          </cell>
          <cell r="M632" t="str">
            <v>B02112</v>
          </cell>
          <cell r="N632" t="str">
            <v>蒋果</v>
          </cell>
        </row>
        <row r="633">
          <cell r="B633" t="str">
            <v>惠显鹏</v>
          </cell>
          <cell r="C633" t="str">
            <v>201461030128</v>
          </cell>
          <cell r="D633" t="str">
            <v>惠显鹏</v>
          </cell>
          <cell r="E633" t="str">
            <v>机械与汽车工程学院</v>
          </cell>
          <cell r="F633" t="str">
            <v>过程装备与控制工程</v>
          </cell>
          <cell r="G633" t="str">
            <v>14过控</v>
          </cell>
          <cell r="H633" t="str">
            <v>钟表自动除水斑机的设计</v>
          </cell>
          <cell r="I633" t="str">
            <v>教师横向课题</v>
          </cell>
          <cell r="J633" t="str">
            <v>应用研究</v>
          </cell>
          <cell r="K633" t="str">
            <v>其他</v>
          </cell>
          <cell r="L633" t="str">
            <v>设计+论文</v>
          </cell>
          <cell r="M633" t="str">
            <v>B02052</v>
          </cell>
          <cell r="N633" t="str">
            <v>罗建东</v>
          </cell>
        </row>
        <row r="634">
          <cell r="B634" t="str">
            <v>李浩</v>
          </cell>
          <cell r="C634" t="str">
            <v>201461030159</v>
          </cell>
          <cell r="D634" t="str">
            <v>李浩</v>
          </cell>
          <cell r="E634" t="str">
            <v>机械与汽车工程学院</v>
          </cell>
          <cell r="F634" t="str">
            <v>过程装备与控制工程</v>
          </cell>
          <cell r="G634" t="str">
            <v>14过控</v>
          </cell>
          <cell r="H634" t="str">
            <v>基于PLC的办公建筑电耗数据采集模块设计</v>
          </cell>
          <cell r="I634" t="str">
            <v>教师纵向课题</v>
          </cell>
          <cell r="J634" t="str">
            <v>应用研究</v>
          </cell>
          <cell r="K634" t="str">
            <v>在工程实践中完成</v>
          </cell>
          <cell r="L634" t="str">
            <v>论文</v>
          </cell>
          <cell r="M634" t="str">
            <v>B02125</v>
          </cell>
          <cell r="N634" t="str">
            <v>周璇</v>
          </cell>
        </row>
        <row r="635">
          <cell r="B635" t="str">
            <v>刘东阳</v>
          </cell>
          <cell r="C635" t="str">
            <v>201461030203</v>
          </cell>
          <cell r="D635" t="str">
            <v>刘东阳</v>
          </cell>
          <cell r="E635" t="str">
            <v>机械与汽车工程学院</v>
          </cell>
          <cell r="F635" t="str">
            <v>过程装备与控制工程</v>
          </cell>
          <cell r="G635" t="str">
            <v>14过控</v>
          </cell>
          <cell r="H635" t="str">
            <v>橡胶密封性能检测装置的计算机辅助设计</v>
          </cell>
          <cell r="I635" t="str">
            <v>教师纵向课题</v>
          </cell>
          <cell r="J635" t="str">
            <v>应用研究</v>
          </cell>
          <cell r="K635" t="str">
            <v>其他</v>
          </cell>
          <cell r="L635" t="str">
            <v>设计+论文</v>
          </cell>
          <cell r="M635" t="str">
            <v>B21126</v>
          </cell>
          <cell r="N635" t="str">
            <v>周池楼</v>
          </cell>
        </row>
        <row r="636">
          <cell r="B636" t="str">
            <v>罗勇军</v>
          </cell>
          <cell r="C636" t="str">
            <v>201461030234</v>
          </cell>
          <cell r="D636" t="str">
            <v>罗勇军</v>
          </cell>
          <cell r="E636" t="str">
            <v>机械与汽车工程学院</v>
          </cell>
          <cell r="F636" t="str">
            <v>过程装备与控制工程</v>
          </cell>
          <cell r="G636" t="str">
            <v>14过控</v>
          </cell>
          <cell r="H636" t="str">
            <v>生化光合作用过程PLC控制系统的设计（4）</v>
          </cell>
          <cell r="I636" t="str">
            <v>自选课题</v>
          </cell>
          <cell r="J636" t="str">
            <v>应用研究</v>
          </cell>
          <cell r="K636" t="str">
            <v>在工程实践中完成</v>
          </cell>
          <cell r="L636" t="str">
            <v>设计+论文</v>
          </cell>
          <cell r="M636" t="str">
            <v>B02015</v>
          </cell>
          <cell r="N636" t="str">
            <v>冯毅</v>
          </cell>
        </row>
        <row r="637">
          <cell r="B637" t="str">
            <v>陶垒</v>
          </cell>
          <cell r="C637" t="str">
            <v>201461030265</v>
          </cell>
          <cell r="D637" t="str">
            <v>陶垒</v>
          </cell>
          <cell r="E637" t="str">
            <v>机械与汽车工程学院</v>
          </cell>
          <cell r="F637" t="str">
            <v>过程装备与控制工程</v>
          </cell>
          <cell r="G637" t="str">
            <v>14过控</v>
          </cell>
          <cell r="H637" t="str">
            <v>小径管对接焊缝超声相控阵检测技术应用研究</v>
          </cell>
          <cell r="I637" t="str">
            <v>教师横向课题</v>
          </cell>
          <cell r="J637" t="str">
            <v>应用研究</v>
          </cell>
          <cell r="K637" t="str">
            <v>在实验中完成</v>
          </cell>
          <cell r="L637" t="str">
            <v>论文</v>
          </cell>
          <cell r="M637" t="str">
            <v>B02037</v>
          </cell>
          <cell r="N637" t="str">
            <v>李建三</v>
          </cell>
        </row>
        <row r="638">
          <cell r="B638" t="str">
            <v>肖畅</v>
          </cell>
          <cell r="C638" t="str">
            <v>201461030289</v>
          </cell>
          <cell r="D638" t="str">
            <v>肖畅</v>
          </cell>
          <cell r="E638" t="str">
            <v>机械与汽车工程学院</v>
          </cell>
          <cell r="F638" t="str">
            <v>过程装备与控制工程</v>
          </cell>
          <cell r="G638" t="str">
            <v>14过控</v>
          </cell>
          <cell r="H638" t="str">
            <v>三叶罗茨风机设计</v>
          </cell>
          <cell r="I638" t="str">
            <v>教师横向课题</v>
          </cell>
          <cell r="J638" t="str">
            <v>应用基础研究</v>
          </cell>
          <cell r="K638" t="str">
            <v>在教育或生产实习中完成</v>
          </cell>
          <cell r="L638" t="str">
            <v>设计+论文</v>
          </cell>
          <cell r="M638" t="str">
            <v>B02107</v>
          </cell>
          <cell r="N638" t="str">
            <v>黄思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abSelected="1" zoomScaleNormal="100" workbookViewId="0">
      <pane ySplit="3" topLeftCell="A4" activePane="bottomLeft" state="frozen"/>
      <selection pane="bottomLeft" activeCell="H5" sqref="H5"/>
    </sheetView>
  </sheetViews>
  <sheetFormatPr defaultRowHeight="12" x14ac:dyDescent="0.15"/>
  <cols>
    <col min="1" max="1" width="4.75" style="23" customWidth="1"/>
    <col min="2" max="2" width="11.25" style="24" customWidth="1"/>
    <col min="3" max="3" width="8.375" style="24" customWidth="1"/>
    <col min="4" max="4" width="33.625" style="25" customWidth="1" collapsed="1"/>
    <col min="5" max="5" width="44.75" style="25" customWidth="1"/>
    <col min="6" max="6" width="7.75" style="24" customWidth="1"/>
    <col min="7" max="7" width="9.125" style="7" customWidth="1"/>
    <col min="8" max="8" width="9.125" style="36" customWidth="1"/>
    <col min="9" max="9" width="8.875" style="24" customWidth="1"/>
    <col min="10" max="10" width="12" style="25" customWidth="1"/>
    <col min="11" max="16384" width="9" style="7"/>
  </cols>
  <sheetData>
    <row r="1" spans="1:13" s="1" customFormat="1" ht="33.7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4.75" customHeight="1" thickBot="1" x14ac:dyDescent="0.2">
      <c r="A2" s="2" t="s">
        <v>1</v>
      </c>
      <c r="B2" s="3"/>
      <c r="C2" s="3"/>
      <c r="D2" s="4"/>
      <c r="E2" s="4"/>
      <c r="F2" s="4"/>
      <c r="G2" s="5"/>
      <c r="H2" s="38" t="s">
        <v>2</v>
      </c>
      <c r="I2" s="38"/>
      <c r="J2" s="4"/>
      <c r="K2" s="6"/>
    </row>
    <row r="3" spans="1:13" s="11" customFormat="1" ht="16.5" customHeight="1" x14ac:dyDescent="0.15">
      <c r="A3" s="8" t="s">
        <v>3</v>
      </c>
      <c r="B3" s="9" t="s">
        <v>4</v>
      </c>
      <c r="C3" s="9" t="s">
        <v>5</v>
      </c>
      <c r="D3" s="9" t="s">
        <v>11</v>
      </c>
      <c r="E3" s="9" t="s">
        <v>9</v>
      </c>
      <c r="F3" s="10" t="s">
        <v>10</v>
      </c>
      <c r="G3" s="9" t="s">
        <v>6</v>
      </c>
      <c r="H3" s="9" t="s">
        <v>7</v>
      </c>
      <c r="I3" s="9" t="s">
        <v>8</v>
      </c>
      <c r="J3" s="31" t="s">
        <v>74</v>
      </c>
    </row>
    <row r="4" spans="1:13" ht="24.75" customHeight="1" x14ac:dyDescent="0.15">
      <c r="A4" s="12">
        <v>1</v>
      </c>
      <c r="B4" s="13" t="s">
        <v>26</v>
      </c>
      <c r="C4" s="14" t="s">
        <v>27</v>
      </c>
      <c r="D4" s="16" t="str">
        <f>VLOOKUP(B4,'[1]xthz_180607_0405 (1)'!$C:$F,4,0)</f>
        <v>机械工程(创新班)</v>
      </c>
      <c r="E4" s="16" t="str">
        <f>VLOOKUP(B4,'[1]xthz_180607_0405 (1)'!$C:$H,6,0)</f>
        <v>犁切制备锂离子电池复合微结构集流体的研究</v>
      </c>
      <c r="F4" s="17" t="s">
        <v>28</v>
      </c>
      <c r="G4" s="15">
        <v>0.09</v>
      </c>
      <c r="H4" s="32">
        <v>90.5</v>
      </c>
      <c r="I4" s="26" t="s">
        <v>73</v>
      </c>
      <c r="J4" s="28" t="s">
        <v>75</v>
      </c>
    </row>
    <row r="5" spans="1:13" ht="24.75" customHeight="1" x14ac:dyDescent="0.15">
      <c r="A5" s="12">
        <v>2</v>
      </c>
      <c r="B5" s="13" t="s">
        <v>29</v>
      </c>
      <c r="C5" s="14" t="s">
        <v>30</v>
      </c>
      <c r="D5" s="16" t="str">
        <f>VLOOKUP(B5,'[1]xthz_180607_0405 (1)'!$C:$F,4,0)</f>
        <v>机械工程(创新班)</v>
      </c>
      <c r="E5" s="16" t="str">
        <f>VLOOKUP(B5,'[1]xthz_180607_0405 (1)'!$C:$H,6,0)</f>
        <v>高温镍基合金工业过滤器金属增材制造</v>
      </c>
      <c r="F5" s="17" t="s">
        <v>31</v>
      </c>
      <c r="G5" s="15">
        <v>2.3199999999999998E-2</v>
      </c>
      <c r="H5" s="32">
        <v>95.64</v>
      </c>
      <c r="I5" s="26" t="s">
        <v>73</v>
      </c>
      <c r="J5" s="28" t="s">
        <v>75</v>
      </c>
    </row>
    <row r="6" spans="1:13" ht="24.75" customHeight="1" x14ac:dyDescent="0.15">
      <c r="A6" s="12">
        <v>3</v>
      </c>
      <c r="B6" s="13" t="s">
        <v>32</v>
      </c>
      <c r="C6" s="14" t="s">
        <v>33</v>
      </c>
      <c r="D6" s="16" t="str">
        <f>VLOOKUP(B6,'[1]xthz_180607_0405 (1)'!$C:$F,4,0)</f>
        <v>机械工程(创新班)</v>
      </c>
      <c r="E6" s="16" t="str">
        <f>VLOOKUP(B6,'[1]xthz_180607_0405 (1)'!$C:$H,6,0)</f>
        <v>微纳操作微夹持器分析与设计</v>
      </c>
      <c r="F6" s="17" t="s">
        <v>34</v>
      </c>
      <c r="G6" s="15">
        <v>0.05</v>
      </c>
      <c r="H6" s="32">
        <v>92.6</v>
      </c>
      <c r="I6" s="26" t="s">
        <v>73</v>
      </c>
      <c r="J6" s="28" t="s">
        <v>75</v>
      </c>
    </row>
    <row r="7" spans="1:13" ht="24.75" customHeight="1" x14ac:dyDescent="0.15">
      <c r="A7" s="12">
        <v>4</v>
      </c>
      <c r="B7" s="13" t="s">
        <v>12</v>
      </c>
      <c r="C7" s="14" t="s">
        <v>13</v>
      </c>
      <c r="D7" s="16" t="str">
        <f>VLOOKUP(B7,'[1]xthz_180607_0405 (1)'!$C:$F,4,0)</f>
        <v>机械工程</v>
      </c>
      <c r="E7" s="16" t="str">
        <f>VLOOKUP(B7,'[1]xthz_180607_0405 (1)'!$C:$H,6,0)</f>
        <v>立体智能车库的升降平推系统设计与控制研究</v>
      </c>
      <c r="F7" s="17" t="s">
        <v>14</v>
      </c>
      <c r="G7" s="15">
        <v>4.7100000000000003E-2</v>
      </c>
      <c r="H7" s="32">
        <v>92.33</v>
      </c>
      <c r="I7" s="26" t="s">
        <v>73</v>
      </c>
      <c r="J7" s="28" t="s">
        <v>75</v>
      </c>
    </row>
    <row r="8" spans="1:13" ht="24.75" customHeight="1" x14ac:dyDescent="0.15">
      <c r="A8" s="12">
        <v>5</v>
      </c>
      <c r="B8" s="13" t="s">
        <v>15</v>
      </c>
      <c r="C8" s="14" t="s">
        <v>16</v>
      </c>
      <c r="D8" s="16" t="str">
        <f>VLOOKUP(B8,'[1]xthz_180607_0405 (1)'!$C:$F,4,0)</f>
        <v>机械工程</v>
      </c>
      <c r="E8" s="16" t="str">
        <f>VLOOKUP(B8,'[1]xthz_180607_0405 (1)'!$C:$H,6,0)</f>
        <v>基于超声强化的三维外翅片管传性能研究</v>
      </c>
      <c r="F8" s="17" t="s">
        <v>17</v>
      </c>
      <c r="G8" s="15">
        <v>2.64E-2</v>
      </c>
      <c r="H8" s="32">
        <v>95</v>
      </c>
      <c r="I8" s="26" t="s">
        <v>73</v>
      </c>
      <c r="J8" s="28" t="s">
        <v>75</v>
      </c>
    </row>
    <row r="9" spans="1:13" ht="24.75" customHeight="1" x14ac:dyDescent="0.15">
      <c r="A9" s="12">
        <v>6</v>
      </c>
      <c r="B9" s="13" t="s">
        <v>21</v>
      </c>
      <c r="C9" s="14" t="s">
        <v>22</v>
      </c>
      <c r="D9" s="16" t="str">
        <f>VLOOKUP(B9,'[1]xthz_180607_0405 (1)'!$C:$F,4,0)</f>
        <v>机械工程</v>
      </c>
      <c r="E9" s="16" t="str">
        <f>VLOOKUP(B9,'[1]xthz_180607_0405 (1)'!$C:$H,6,0)</f>
        <v>智能棋类系统的设计与实现</v>
      </c>
      <c r="F9" s="17" t="s">
        <v>23</v>
      </c>
      <c r="G9" s="15">
        <v>1.7100000000000001E-2</v>
      </c>
      <c r="H9" s="32">
        <v>95.5</v>
      </c>
      <c r="I9" s="26" t="s">
        <v>73</v>
      </c>
      <c r="J9" s="28" t="s">
        <v>75</v>
      </c>
    </row>
    <row r="10" spans="1:13" ht="24.75" customHeight="1" x14ac:dyDescent="0.15">
      <c r="A10" s="12">
        <v>7</v>
      </c>
      <c r="B10" s="13" t="s">
        <v>35</v>
      </c>
      <c r="C10" s="14" t="s">
        <v>36</v>
      </c>
      <c r="D10" s="16" t="str">
        <f>VLOOKUP(B10,'[1]xthz_180607_0405 (1)'!$C:$F,4,0)</f>
        <v>机械电子工程</v>
      </c>
      <c r="E10" s="16" t="str">
        <f>VLOOKUP(B10,'[1]xthz_180607_0405 (1)'!$C:$H,6,0)</f>
        <v>面向水面机器人动力定位的PLC控制系统设计及仿真</v>
      </c>
      <c r="F10" s="17" t="s">
        <v>37</v>
      </c>
      <c r="G10" s="15">
        <v>7.3599999999999999E-2</v>
      </c>
      <c r="H10" s="32">
        <v>90</v>
      </c>
      <c r="I10" s="26" t="s">
        <v>73</v>
      </c>
      <c r="J10" s="28" t="s">
        <v>75</v>
      </c>
    </row>
    <row r="11" spans="1:13" ht="24.75" customHeight="1" x14ac:dyDescent="0.15">
      <c r="A11" s="12">
        <v>8</v>
      </c>
      <c r="B11" s="13" t="s">
        <v>43</v>
      </c>
      <c r="C11" s="14" t="s">
        <v>77</v>
      </c>
      <c r="D11" s="16" t="str">
        <f>VLOOKUP(B11,'[1]xthz_180607_0405 (1)'!$C:$F,4,0)</f>
        <v>能源与动力工程(制冷空调)</v>
      </c>
      <c r="E11" s="16" t="s">
        <v>44</v>
      </c>
      <c r="F11" s="17" t="s">
        <v>45</v>
      </c>
      <c r="G11" s="15">
        <v>9.5899999999999999E-2</v>
      </c>
      <c r="H11" s="33">
        <v>90.33</v>
      </c>
      <c r="I11" s="14">
        <v>90</v>
      </c>
      <c r="J11" s="28" t="s">
        <v>75</v>
      </c>
    </row>
    <row r="12" spans="1:13" ht="24.75" customHeight="1" x14ac:dyDescent="0.15">
      <c r="A12" s="12">
        <v>9</v>
      </c>
      <c r="B12" s="13" t="s">
        <v>50</v>
      </c>
      <c r="C12" s="14" t="s">
        <v>51</v>
      </c>
      <c r="D12" s="16" t="str">
        <f>VLOOKUP(B12,'[1]xthz_180607_0405 (1)'!$C:$F,4,0)</f>
        <v>车辆工程</v>
      </c>
      <c r="E12" s="16" t="s">
        <v>52</v>
      </c>
      <c r="F12" s="17" t="s">
        <v>53</v>
      </c>
      <c r="G12" s="15">
        <v>8.0100000000000005E-2</v>
      </c>
      <c r="H12" s="32">
        <v>91.6</v>
      </c>
      <c r="I12" s="14">
        <v>87.5</v>
      </c>
      <c r="J12" s="28" t="s">
        <v>75</v>
      </c>
    </row>
    <row r="13" spans="1:13" ht="24.75" customHeight="1" x14ac:dyDescent="0.15">
      <c r="A13" s="12">
        <v>10</v>
      </c>
      <c r="B13" s="14" t="str">
        <f>VLOOKUP(C13,'[1]xthz_180607_0405 (1)'!$B:$C,2,0)</f>
        <v>201433070107</v>
      </c>
      <c r="C13" s="14" t="s">
        <v>62</v>
      </c>
      <c r="D13" s="16" t="str">
        <f>VLOOKUP(B13,'[1]xthz_180607_0405 (1)'!$C:$F,4,0)</f>
        <v>安全工程(安全管理信息系统)</v>
      </c>
      <c r="E13" s="16" t="str">
        <f>VLOOKUP(B13,'[1]xthz_180607_0405 (1)'!$C:$H,6,0)</f>
        <v>基于生物质本质阻燃聚氨酯保温材料研究</v>
      </c>
      <c r="F13" s="14" t="str">
        <f>VLOOKUP(B13,'[1]xthz_180607_0405 (1)'!$C:$N,12,0)</f>
        <v>江赛华</v>
      </c>
      <c r="G13" s="15">
        <v>6.6799999999999998E-2</v>
      </c>
      <c r="H13" s="32">
        <v>94</v>
      </c>
      <c r="I13" s="14">
        <v>95</v>
      </c>
      <c r="J13" s="28" t="s">
        <v>75</v>
      </c>
    </row>
    <row r="14" spans="1:13" ht="24.75" customHeight="1" x14ac:dyDescent="0.15">
      <c r="A14" s="12">
        <v>11</v>
      </c>
      <c r="B14" s="14" t="str">
        <f>VLOOKUP(C14,'[1]xthz_180607_0405 (1)'!$B:$C,2,0)</f>
        <v>201430031248</v>
      </c>
      <c r="C14" s="14" t="s">
        <v>63</v>
      </c>
      <c r="D14" s="16" t="str">
        <f>VLOOKUP(B14,'[1]xthz_180607_0405 (1)'!$C:$F,4,0)</f>
        <v>过程装备与控制工程(轻工机械及塑料模具)</v>
      </c>
      <c r="E14" s="16" t="str">
        <f>VLOOKUP(B14,'[1]xthz_180607_0405 (1)'!$C:$H,6,0)</f>
        <v>高吸水性热塑性聚氨酯制备</v>
      </c>
      <c r="F14" s="14" t="str">
        <f>VLOOKUP(B14,'[1]xthz_180607_0405 (1)'!$C:$N,12,0)</f>
        <v>张水洞</v>
      </c>
      <c r="G14" s="15">
        <v>8.4000000000000005E-2</v>
      </c>
      <c r="H14" s="32">
        <v>94</v>
      </c>
      <c r="I14" s="14">
        <v>94</v>
      </c>
      <c r="J14" s="28" t="s">
        <v>75</v>
      </c>
    </row>
    <row r="15" spans="1:13" ht="24.75" customHeight="1" x14ac:dyDescent="0.15">
      <c r="A15" s="12">
        <v>12</v>
      </c>
      <c r="B15" s="14" t="str">
        <f>VLOOKUP(C15,'[1]xthz_180607_0405 (1)'!$B:$C,2,0)</f>
        <v>201430030029</v>
      </c>
      <c r="C15" s="14" t="s">
        <v>64</v>
      </c>
      <c r="D15" s="16" t="str">
        <f>VLOOKUP(B15,'[1]xthz_180607_0405 (1)'!$C:$F,4,0)</f>
        <v>过程装备与控制工程</v>
      </c>
      <c r="E15" s="16" t="str">
        <f>VLOOKUP(B15,'[1]xthz_180607_0405 (1)'!$C:$H,6,0)</f>
        <v>基于TCP/IP协议的办公建筑电耗数据采集模块设计</v>
      </c>
      <c r="F15" s="14" t="str">
        <f>VLOOKUP(B15,'[1]xthz_180607_0405 (1)'!$C:$N,12,0)</f>
        <v>周璇</v>
      </c>
      <c r="G15" s="15">
        <v>4.4699999999999997E-2</v>
      </c>
      <c r="H15" s="32">
        <v>90.5</v>
      </c>
      <c r="I15" s="14">
        <v>93</v>
      </c>
      <c r="J15" s="28" t="s">
        <v>75</v>
      </c>
    </row>
    <row r="16" spans="1:13" ht="24.75" customHeight="1" x14ac:dyDescent="0.15">
      <c r="A16" s="12">
        <v>13</v>
      </c>
      <c r="B16" s="14" t="s">
        <v>69</v>
      </c>
      <c r="C16" s="14" t="s">
        <v>70</v>
      </c>
      <c r="D16" s="16" t="str">
        <f>VLOOKUP(B16,'[1]xthz_180607_0405 (1)'!$C:$F,4,0)</f>
        <v>材料成型及控制工程(金属材料成型及控制)</v>
      </c>
      <c r="E16" s="16" t="s">
        <v>71</v>
      </c>
      <c r="F16" s="14" t="s">
        <v>72</v>
      </c>
      <c r="G16" s="15">
        <v>8.5599999999999996E-2</v>
      </c>
      <c r="H16" s="32">
        <v>91.4</v>
      </c>
      <c r="I16" s="14">
        <v>94.4</v>
      </c>
      <c r="J16" s="28" t="s">
        <v>75</v>
      </c>
    </row>
    <row r="17" spans="1:10" ht="24.75" customHeight="1" x14ac:dyDescent="0.15">
      <c r="A17" s="12">
        <v>14</v>
      </c>
      <c r="B17" s="13" t="s">
        <v>18</v>
      </c>
      <c r="C17" s="14" t="s">
        <v>19</v>
      </c>
      <c r="D17" s="16" t="str">
        <f>VLOOKUP(B17,'[1]xthz_180607_0405 (1)'!$C:$F,4,0)</f>
        <v>机械工程</v>
      </c>
      <c r="E17" s="16" t="str">
        <f>VLOOKUP(B17,'[1]xthz_180607_0405 (1)'!$C:$H,6,0)</f>
        <v>直接甲醇燃料电池膜电极催化层制备工艺优化研究</v>
      </c>
      <c r="F17" s="17" t="s">
        <v>20</v>
      </c>
      <c r="G17" s="18">
        <v>6.0499999999999998E-2</v>
      </c>
      <c r="H17" s="34">
        <v>90</v>
      </c>
      <c r="I17" s="26" t="s">
        <v>73</v>
      </c>
      <c r="J17" s="29" t="s">
        <v>76</v>
      </c>
    </row>
    <row r="18" spans="1:10" ht="24.75" customHeight="1" x14ac:dyDescent="0.15">
      <c r="A18" s="12">
        <v>15</v>
      </c>
      <c r="B18" s="13" t="s">
        <v>24</v>
      </c>
      <c r="C18" s="14" t="s">
        <v>25</v>
      </c>
      <c r="D18" s="16" t="str">
        <f>VLOOKUP(B18,'[1]xthz_180607_0405 (1)'!$C:$F,4,0)</f>
        <v>机械工程</v>
      </c>
      <c r="E18" s="16" t="str">
        <f>VLOOKUP(B18,'[1]xthz_180607_0405 (1)'!$C:$H,6,0)</f>
        <v>立体智能车库车辆抓取系统设计与控制研究</v>
      </c>
      <c r="F18" s="17" t="s">
        <v>14</v>
      </c>
      <c r="G18" s="15">
        <v>7.3700000000000002E-2</v>
      </c>
      <c r="H18" s="32">
        <v>92.25</v>
      </c>
      <c r="I18" s="26" t="s">
        <v>73</v>
      </c>
      <c r="J18" s="29" t="s">
        <v>76</v>
      </c>
    </row>
    <row r="19" spans="1:10" ht="24.75" customHeight="1" x14ac:dyDescent="0.15">
      <c r="A19" s="12">
        <v>16</v>
      </c>
      <c r="B19" s="13" t="s">
        <v>38</v>
      </c>
      <c r="C19" s="14" t="s">
        <v>39</v>
      </c>
      <c r="D19" s="16" t="str">
        <f>VLOOKUP(B19,'[1]xthz_180607_0405 (1)'!$C:$F,4,0)</f>
        <v>机械电子工程</v>
      </c>
      <c r="E19" s="16" t="str">
        <f>VLOOKUP(B19,'[1]xthz_180607_0405 (1)'!$C:$H,6,0)</f>
        <v>面向产线的物流车自主导航</v>
      </c>
      <c r="F19" s="17" t="s">
        <v>40</v>
      </c>
      <c r="G19" s="15">
        <v>4.6600000000000003E-2</v>
      </c>
      <c r="H19" s="32">
        <v>91</v>
      </c>
      <c r="I19" s="26" t="s">
        <v>73</v>
      </c>
      <c r="J19" s="29" t="s">
        <v>76</v>
      </c>
    </row>
    <row r="20" spans="1:10" ht="24.75" customHeight="1" x14ac:dyDescent="0.15">
      <c r="A20" s="12">
        <v>17</v>
      </c>
      <c r="B20" s="13" t="s">
        <v>41</v>
      </c>
      <c r="C20" s="14" t="s">
        <v>42</v>
      </c>
      <c r="D20" s="16" t="str">
        <f>VLOOKUP(B20,'[1]xthz_180607_0405 (1)'!$C:$F,4,0)</f>
        <v>机械电子工程</v>
      </c>
      <c r="E20" s="16" t="str">
        <f>VLOOKUP(B20,'[1]xthz_180607_0405 (1)'!$C:$H,6,0)</f>
        <v>直接甲醇燃料电池阳极气泡行为数值模拟与实验研究</v>
      </c>
      <c r="F20" s="17" t="s">
        <v>20</v>
      </c>
      <c r="G20" s="15">
        <v>5.91E-2</v>
      </c>
      <c r="H20" s="32">
        <v>91</v>
      </c>
      <c r="I20" s="26" t="s">
        <v>73</v>
      </c>
      <c r="J20" s="29" t="s">
        <v>76</v>
      </c>
    </row>
    <row r="21" spans="1:10" ht="24.75" customHeight="1" x14ac:dyDescent="0.15">
      <c r="A21" s="12">
        <v>18</v>
      </c>
      <c r="B21" s="13" t="s">
        <v>46</v>
      </c>
      <c r="C21" s="14" t="s">
        <v>47</v>
      </c>
      <c r="D21" s="16" t="str">
        <f>VLOOKUP(B21,'[1]xthz_180607_0405 (1)'!$C:$F,4,0)</f>
        <v>能源与动力工程(车用发动机)</v>
      </c>
      <c r="E21" s="16" t="s">
        <v>48</v>
      </c>
      <c r="F21" s="17" t="s">
        <v>49</v>
      </c>
      <c r="G21" s="15">
        <v>2.2400000000000003E-2</v>
      </c>
      <c r="H21" s="32">
        <v>91.6</v>
      </c>
      <c r="I21" s="14">
        <v>89.4</v>
      </c>
      <c r="J21" s="29" t="s">
        <v>76</v>
      </c>
    </row>
    <row r="22" spans="1:10" ht="24.75" customHeight="1" x14ac:dyDescent="0.15">
      <c r="A22" s="12">
        <v>19</v>
      </c>
      <c r="B22" s="13" t="s">
        <v>54</v>
      </c>
      <c r="C22" s="14" t="s">
        <v>55</v>
      </c>
      <c r="D22" s="16" t="str">
        <f>VLOOKUP(B22,'[1]xthz_180607_0405 (1)'!$C:$F,4,0)</f>
        <v>车辆工程</v>
      </c>
      <c r="E22" s="16" t="s">
        <v>56</v>
      </c>
      <c r="F22" s="17" t="s">
        <v>57</v>
      </c>
      <c r="G22" s="15">
        <v>3.15E-2</v>
      </c>
      <c r="H22" s="32">
        <v>90.44</v>
      </c>
      <c r="I22" s="14">
        <v>87.1</v>
      </c>
      <c r="J22" s="29" t="s">
        <v>76</v>
      </c>
    </row>
    <row r="23" spans="1:10" ht="24.75" customHeight="1" x14ac:dyDescent="0.15">
      <c r="A23" s="12">
        <v>20</v>
      </c>
      <c r="B23" s="13" t="s">
        <v>58</v>
      </c>
      <c r="C23" s="14" t="s">
        <v>59</v>
      </c>
      <c r="D23" s="16" t="str">
        <f>VLOOKUP(B23,'[1]xthz_180607_0405 (1)'!$C:$F,4,0)</f>
        <v>能源与动力工程(车用发动机)</v>
      </c>
      <c r="E23" s="16" t="s">
        <v>60</v>
      </c>
      <c r="F23" s="17" t="s">
        <v>61</v>
      </c>
      <c r="G23" s="15">
        <v>6.4000000000000001E-2</v>
      </c>
      <c r="H23" s="32">
        <v>91.2</v>
      </c>
      <c r="I23" s="14">
        <v>86</v>
      </c>
      <c r="J23" s="29" t="s">
        <v>76</v>
      </c>
    </row>
    <row r="24" spans="1:10" ht="24.75" customHeight="1" thickBot="1" x14ac:dyDescent="0.2">
      <c r="A24" s="19">
        <v>21</v>
      </c>
      <c r="B24" s="27" t="s">
        <v>65</v>
      </c>
      <c r="C24" s="20" t="s">
        <v>66</v>
      </c>
      <c r="D24" s="22" t="str">
        <f>VLOOKUP(B24,'[1]xthz_180607_0405 (1)'!$C:$F,4,0)</f>
        <v>材料成型及控制工程(高分子材料成型及控制)</v>
      </c>
      <c r="E24" s="22" t="s">
        <v>67</v>
      </c>
      <c r="F24" s="20" t="s">
        <v>68</v>
      </c>
      <c r="G24" s="21">
        <v>5.4800000000000001E-2</v>
      </c>
      <c r="H24" s="35">
        <v>95.67</v>
      </c>
      <c r="I24" s="20">
        <v>92.2</v>
      </c>
      <c r="J24" s="30" t="s">
        <v>76</v>
      </c>
    </row>
    <row r="26" spans="1:10" x14ac:dyDescent="0.15">
      <c r="A26" s="24" t="s">
        <v>78</v>
      </c>
    </row>
  </sheetData>
  <sortState ref="A3:J24">
    <sortCondition ref="J3:J24"/>
  </sortState>
  <mergeCells count="2">
    <mergeCell ref="A1:M1"/>
    <mergeCell ref="H2:I2"/>
  </mergeCells>
  <phoneticPr fontId="3" type="noConversion"/>
  <pageMargins left="3.937007874015748E-2" right="3.937007874015748E-2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2018-06-14T10:42:17Z</dcterms:modified>
</cp:coreProperties>
</file>