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汇总" sheetId="1" state="hidden" r:id="rId1"/>
    <sheet name="汇总表" sheetId="18" r:id="rId2"/>
    <sheet name="Sheet1" sheetId="3" state="hidden" r:id="rId3"/>
  </sheets>
  <definedNames>
    <definedName name="_xlnm._FilterDatabase" localSheetId="1" hidden="1">汇总表!$A$2:$J$55</definedName>
    <definedName name="_xlnm.Print_Area" localSheetId="1">汇总表!$A$1:$M$55</definedName>
    <definedName name="_xlnm.Print_Titles" localSheetId="1">汇总表!$1:$2</definedName>
  </definedNames>
  <calcPr calcId="152511"/>
</workbook>
</file>

<file path=xl/calcChain.xml><?xml version="1.0" encoding="utf-8"?>
<calcChain xmlns="http://schemas.openxmlformats.org/spreadsheetml/2006/main">
  <c r="D53" i="18" l="1"/>
  <c r="E11" i="1" l="1"/>
</calcChain>
</file>

<file path=xl/sharedStrings.xml><?xml version="1.0" encoding="utf-8"?>
<sst xmlns="http://schemas.openxmlformats.org/spreadsheetml/2006/main" count="492" uniqueCount="236">
  <si>
    <t>分类</t>
  </si>
  <si>
    <t>考试日期</t>
  </si>
  <si>
    <t>考试时间</t>
  </si>
  <si>
    <t>考试地点</t>
  </si>
  <si>
    <t>成型技术基础</t>
  </si>
  <si>
    <t>14:30-17:00</t>
  </si>
  <si>
    <t>19:00-21:00</t>
  </si>
  <si>
    <t>专业课二</t>
  </si>
  <si>
    <t>09:00-11:00</t>
  </si>
  <si>
    <t>专业课三</t>
  </si>
  <si>
    <t>专业课四</t>
  </si>
  <si>
    <t>专业课五</t>
  </si>
  <si>
    <t>08:00-10:00</t>
  </si>
  <si>
    <t>专业课一</t>
  </si>
  <si>
    <t>14:30-16:30</t>
  </si>
  <si>
    <t>报名人数</t>
  </si>
  <si>
    <t>微机控制技术</t>
  </si>
  <si>
    <t>黄晓东</t>
  </si>
  <si>
    <t>专业课六（一）</t>
    <phoneticPr fontId="4" type="noConversion"/>
  </si>
  <si>
    <t>专业课六（二）</t>
    <phoneticPr fontId="4" type="noConversion"/>
  </si>
  <si>
    <t>教室借用信息</t>
  </si>
  <si>
    <t>来源</t>
  </si>
  <si>
    <t>序号</t>
  </si>
  <si>
    <t>时间段</t>
  </si>
  <si>
    <t>开始周</t>
  </si>
  <si>
    <t>结束周</t>
  </si>
  <si>
    <t>单双周</t>
  </si>
  <si>
    <t>星期几</t>
  </si>
  <si>
    <t>起始时间</t>
  </si>
  <si>
    <t xml:space="preserve"> 教室名称</t>
  </si>
  <si>
    <t>借用单位</t>
  </si>
  <si>
    <t>单位电话</t>
  </si>
  <si>
    <t>借用人</t>
  </si>
  <si>
    <t>个人电话</t>
  </si>
  <si>
    <t>借用理由</t>
  </si>
  <si>
    <t>开始日期</t>
  </si>
  <si>
    <t>结束日期</t>
  </si>
  <si>
    <t>操作时间</t>
  </si>
  <si>
    <t>学年</t>
  </si>
  <si>
    <t>学期</t>
  </si>
  <si>
    <t>原因类别</t>
  </si>
  <si>
    <t>审核人或操作人</t>
  </si>
  <si>
    <t>是否使用设备</t>
  </si>
  <si>
    <t>Jy</t>
  </si>
  <si>
    <t>晚上</t>
  </si>
  <si>
    <t>单</t>
  </si>
  <si>
    <t/>
  </si>
  <si>
    <t>机械与汽车工程学院</t>
  </si>
  <si>
    <t>左娜</t>
  </si>
  <si>
    <t>2018-03-16</t>
  </si>
  <si>
    <t>2018-03-13 16:03:52</t>
  </si>
  <si>
    <t>2017-2018</t>
  </si>
  <si>
    <t>ljq</t>
  </si>
  <si>
    <t>上午</t>
  </si>
  <si>
    <t>重考--专业课二</t>
  </si>
  <si>
    <t>2018-03-18</t>
  </si>
  <si>
    <t>2018-03-13 16:02:17</t>
  </si>
  <si>
    <t>2018-03-17</t>
  </si>
  <si>
    <t>2018-03-13 16:00:38</t>
  </si>
  <si>
    <t>下午</t>
  </si>
  <si>
    <t>重考--成型技术基础</t>
  </si>
  <si>
    <t>2018-03-13 15:59:32</t>
  </si>
  <si>
    <t>重考--专业课一</t>
  </si>
  <si>
    <t>2018-03-13 15:58:25</t>
  </si>
  <si>
    <t>重考--专业课六（二</t>
  </si>
  <si>
    <t>2018-03-13 15:55:11</t>
  </si>
  <si>
    <t>重考--专业课六（一）</t>
  </si>
  <si>
    <t>2018-03-13 15:52:18</t>
  </si>
  <si>
    <t xml:space="preserve">重考--专业课四
</t>
  </si>
  <si>
    <t>2018-03-15</t>
  </si>
  <si>
    <t>2018-03-13 15:43:57</t>
  </si>
  <si>
    <t>第1,2节</t>
  </si>
  <si>
    <t xml:space="preserve">重考--专业课五
</t>
  </si>
  <si>
    <t>2018-03-13 15:39:51</t>
  </si>
  <si>
    <t>重考--机械原理</t>
    <phoneticPr fontId="4" type="noConversion"/>
  </si>
  <si>
    <t>博学109</t>
    <phoneticPr fontId="4" type="noConversion"/>
  </si>
  <si>
    <t>博学412</t>
    <phoneticPr fontId="4" type="noConversion"/>
  </si>
  <si>
    <t>互换性与技术测量（张铁）</t>
  </si>
  <si>
    <t>▲课程名称</t>
  </si>
  <si>
    <t>上课教师姓名</t>
  </si>
  <si>
    <t>19:00-21:00</t>
    <phoneticPr fontId="7" type="noConversion"/>
  </si>
  <si>
    <t>李风雷</t>
  </si>
  <si>
    <t>机电传动控制Ⅰ</t>
  </si>
  <si>
    <t>文劲松</t>
  </si>
  <si>
    <t>液压及气压传动技术</t>
  </si>
  <si>
    <t>2018-2019-2 机械与汽车工程学院重考信息表</t>
    <phoneticPr fontId="4" type="noConversion"/>
  </si>
  <si>
    <t>专业课分类</t>
    <phoneticPr fontId="7" type="noConversion"/>
  </si>
  <si>
    <t>人数</t>
    <phoneticPr fontId="7" type="noConversion"/>
  </si>
  <si>
    <t>周次</t>
    <phoneticPr fontId="7" type="noConversion"/>
  </si>
  <si>
    <t>星期</t>
    <phoneticPr fontId="7" type="noConversion"/>
  </si>
  <si>
    <t>考试日期</t>
    <phoneticPr fontId="7" type="noConversion"/>
  </si>
  <si>
    <t>考试时间</t>
    <phoneticPr fontId="7" type="noConversion"/>
  </si>
  <si>
    <t>考试地点</t>
    <phoneticPr fontId="7" type="noConversion"/>
  </si>
  <si>
    <t>工程材料及热加工</t>
  </si>
  <si>
    <t>15:00-17:00</t>
    <phoneticPr fontId="7" type="noConversion"/>
  </si>
  <si>
    <t>工程流变学</t>
  </si>
  <si>
    <t>王喜顺</t>
  </si>
  <si>
    <t>15:00-17:00</t>
    <phoneticPr fontId="7" type="noConversion"/>
  </si>
  <si>
    <t>张铁</t>
  </si>
  <si>
    <t>工程燃烧学</t>
  </si>
  <si>
    <t>王红民</t>
  </si>
  <si>
    <t>工程材料及金属工艺学（张永君）</t>
  </si>
  <si>
    <t>张永君</t>
    <phoneticPr fontId="7" type="noConversion"/>
  </si>
  <si>
    <t>机电传动控制</t>
  </si>
  <si>
    <t>颜家华</t>
  </si>
  <si>
    <t>机电系统设计</t>
    <phoneticPr fontId="7" type="noConversion"/>
  </si>
  <si>
    <t>汽车构造</t>
    <phoneticPr fontId="7" type="noConversion"/>
  </si>
  <si>
    <t>陈子健</t>
    <phoneticPr fontId="7" type="noConversion"/>
  </si>
  <si>
    <t>汽车排气净化</t>
  </si>
  <si>
    <t>林慧斌</t>
  </si>
  <si>
    <t>虚拟仪器(LabVIEW程序设计)</t>
    <phoneticPr fontId="7" type="noConversion"/>
  </si>
  <si>
    <t>陈忠</t>
  </si>
  <si>
    <t>工程材料及金属工艺学（颜家华）</t>
  </si>
  <si>
    <t>互换性与技术测量（陈忠）</t>
    <phoneticPr fontId="7" type="noConversion"/>
  </si>
  <si>
    <t>15:00-17:00</t>
    <phoneticPr fontId="7" type="noConversion"/>
  </si>
  <si>
    <t>专业课六</t>
  </si>
  <si>
    <t>测试技术Ⅱ</t>
  </si>
  <si>
    <t>赖乙宗</t>
    <phoneticPr fontId="7" type="noConversion"/>
  </si>
  <si>
    <t>09:00-11:00</t>
    <phoneticPr fontId="7" type="noConversion"/>
  </si>
  <si>
    <t>过程流体机械</t>
  </si>
  <si>
    <t>黄思</t>
  </si>
  <si>
    <t>微机原理及应用（洪晓斌）</t>
    <phoneticPr fontId="7" type="noConversion"/>
  </si>
  <si>
    <t>何振亚</t>
    <phoneticPr fontId="7" type="noConversion"/>
  </si>
  <si>
    <t>李宗涛</t>
  </si>
  <si>
    <t>振动冲击与噪声</t>
    <phoneticPr fontId="7" type="noConversion"/>
  </si>
  <si>
    <t>张东</t>
  </si>
  <si>
    <t>机械控制工程基础</t>
  </si>
  <si>
    <t>刘亚俊</t>
    <phoneticPr fontId="7" type="noConversion"/>
  </si>
  <si>
    <t>机械制造工艺学（蒋果）</t>
    <phoneticPr fontId="7" type="noConversion"/>
  </si>
  <si>
    <t>蒋果</t>
    <phoneticPr fontId="7" type="noConversion"/>
  </si>
  <si>
    <t>机械制造工艺学（罗建东）</t>
    <phoneticPr fontId="7" type="noConversion"/>
  </si>
  <si>
    <t>罗建东</t>
    <phoneticPr fontId="7" type="noConversion"/>
  </si>
  <si>
    <t>机械制造技术基础（梁良）</t>
    <phoneticPr fontId="7" type="noConversion"/>
  </si>
  <si>
    <t>梁良</t>
    <phoneticPr fontId="7" type="noConversion"/>
  </si>
  <si>
    <t>15:00-17:00</t>
    <phoneticPr fontId="7" type="noConversion"/>
  </si>
  <si>
    <t>机械制造技术基础（张桂珍）</t>
    <phoneticPr fontId="7" type="noConversion"/>
  </si>
  <si>
    <t>张桂珍</t>
    <phoneticPr fontId="7" type="noConversion"/>
  </si>
  <si>
    <t>流体力学（车辆）</t>
    <phoneticPr fontId="7" type="noConversion"/>
  </si>
  <si>
    <t>肖国权</t>
    <phoneticPr fontId="7" type="noConversion"/>
  </si>
  <si>
    <t>流体力学（能动）</t>
    <phoneticPr fontId="7" type="noConversion"/>
  </si>
  <si>
    <t>肖国权</t>
  </si>
  <si>
    <t>15:00-17:00</t>
    <phoneticPr fontId="7" type="noConversion"/>
  </si>
  <si>
    <t>数字电子技术Ⅰ</t>
  </si>
  <si>
    <t>吴开源</t>
  </si>
  <si>
    <t>张勤</t>
  </si>
  <si>
    <t>机械设计Ⅲ</t>
    <phoneticPr fontId="7" type="noConversion"/>
  </si>
  <si>
    <t>翟敬梅</t>
  </si>
  <si>
    <t>19:00-21:00</t>
    <phoneticPr fontId="7" type="noConversion"/>
  </si>
  <si>
    <t>聚合物加工流变学</t>
  </si>
  <si>
    <t>麻向军</t>
  </si>
  <si>
    <t>19:00-21:00</t>
    <phoneticPr fontId="7" type="noConversion"/>
  </si>
  <si>
    <t>科技文献检索</t>
  </si>
  <si>
    <t>童伟</t>
  </si>
  <si>
    <t>汽车工业产业模式与创业</t>
  </si>
  <si>
    <t>殷智宏</t>
  </si>
  <si>
    <t>设备腐蚀与防护</t>
  </si>
  <si>
    <t>李建三</t>
  </si>
  <si>
    <t>19:00-21:00</t>
    <phoneticPr fontId="7" type="noConversion"/>
  </si>
  <si>
    <t>微机原理及接口技术Ⅱ</t>
  </si>
  <si>
    <t>欧元贤</t>
  </si>
  <si>
    <t>液压与气动</t>
  </si>
  <si>
    <t>李开林</t>
    <phoneticPr fontId="7" type="noConversion"/>
  </si>
  <si>
    <t>增压及匹配技术</t>
  </si>
  <si>
    <t>陈晓伟</t>
  </si>
  <si>
    <t>19:00-21:00</t>
    <phoneticPr fontId="7" type="noConversion"/>
  </si>
  <si>
    <t>制冷技术</t>
    <phoneticPr fontId="7" type="noConversion"/>
  </si>
  <si>
    <t>巫江虹</t>
  </si>
  <si>
    <t>专业课一.1</t>
  </si>
  <si>
    <t>材料表面技术</t>
  </si>
  <si>
    <t>杨超、朱德智</t>
    <phoneticPr fontId="7" type="noConversion"/>
  </si>
  <si>
    <t>材料科学基础</t>
  </si>
  <si>
    <t>刘允中</t>
    <phoneticPr fontId="7" type="noConversion"/>
  </si>
  <si>
    <t>车辆电器与电子设备</t>
  </si>
  <si>
    <t>陈丽娜</t>
  </si>
  <si>
    <t>传热学（潘冬梅）</t>
    <phoneticPr fontId="7" type="noConversion"/>
  </si>
  <si>
    <t>潘冬梅</t>
    <phoneticPr fontId="7" type="noConversion"/>
  </si>
  <si>
    <t>传热学（陈东）</t>
    <phoneticPr fontId="7" type="noConversion"/>
  </si>
  <si>
    <t>陈东</t>
    <phoneticPr fontId="7" type="noConversion"/>
  </si>
  <si>
    <t>单片机设计技术（黄扬春）</t>
    <phoneticPr fontId="7" type="noConversion"/>
  </si>
  <si>
    <t>黄扬春</t>
    <phoneticPr fontId="7" type="noConversion"/>
  </si>
  <si>
    <t>单片机设计技术（梁勇）</t>
    <phoneticPr fontId="7" type="noConversion"/>
  </si>
  <si>
    <t>梁勇</t>
    <phoneticPr fontId="7" type="noConversion"/>
  </si>
  <si>
    <t>发动机原理</t>
  </si>
  <si>
    <t>陈子健</t>
  </si>
  <si>
    <t>机械制造工艺与设备及其计算机辅助设计</t>
  </si>
  <si>
    <t>欧元贤</t>
    <phoneticPr fontId="7" type="noConversion"/>
  </si>
  <si>
    <t>汽车安全检测技术</t>
  </si>
  <si>
    <t>数字图像处理及应用</t>
    <phoneticPr fontId="7" type="noConversion"/>
  </si>
  <si>
    <t>石永华</t>
  </si>
  <si>
    <t>陈丽娜</t>
    <phoneticPr fontId="7" type="noConversion"/>
  </si>
  <si>
    <t>专业课三.2</t>
  </si>
  <si>
    <t>材料的力学与物理性能</t>
  </si>
  <si>
    <t>李小强</t>
    <phoneticPr fontId="7" type="noConversion"/>
  </si>
  <si>
    <t>技术经济学</t>
    <phoneticPr fontId="7" type="noConversion"/>
  </si>
  <si>
    <t>康英姿</t>
    <phoneticPr fontId="7" type="noConversion"/>
  </si>
  <si>
    <t>机械振动</t>
    <phoneticPr fontId="7" type="noConversion"/>
  </si>
  <si>
    <t>专业课一.2</t>
  </si>
  <si>
    <t>成型技术基础</t>
    <phoneticPr fontId="7" type="noConversion"/>
  </si>
  <si>
    <t>曹彪</t>
    <phoneticPr fontId="7" type="noConversion"/>
  </si>
  <si>
    <t>14:30-17:00</t>
    <phoneticPr fontId="7" type="noConversion"/>
  </si>
  <si>
    <t>专业课三.1</t>
  </si>
  <si>
    <t>机械原理Ⅱ、Ⅲ</t>
    <phoneticPr fontId="7" type="noConversion"/>
  </si>
  <si>
    <t>李琳</t>
  </si>
  <si>
    <t>专业课七</t>
  </si>
  <si>
    <t>监考三</t>
    <phoneticPr fontId="7" type="noConversion"/>
  </si>
  <si>
    <t>唐臣策</t>
    <phoneticPr fontId="7" type="noConversion"/>
  </si>
  <si>
    <t>张志明</t>
  </si>
  <si>
    <t>唐臣策</t>
  </si>
  <si>
    <t>廖建兵</t>
  </si>
  <si>
    <t>刘慧萍</t>
  </si>
  <si>
    <t>廖建兵</t>
    <phoneticPr fontId="7" type="noConversion"/>
  </si>
  <si>
    <t>张志明</t>
    <phoneticPr fontId="7" type="noConversion"/>
  </si>
  <si>
    <t>李清芬</t>
  </si>
  <si>
    <t>李清芬</t>
    <phoneticPr fontId="7" type="noConversion"/>
  </si>
  <si>
    <t>李清芬</t>
    <phoneticPr fontId="7" type="noConversion"/>
  </si>
  <si>
    <t>唐臣策</t>
    <phoneticPr fontId="7" type="noConversion"/>
  </si>
  <si>
    <t>监考一</t>
    <phoneticPr fontId="7" type="noConversion"/>
  </si>
  <si>
    <t>监考二</t>
    <phoneticPr fontId="7" type="noConversion"/>
  </si>
  <si>
    <t>监考四</t>
    <phoneticPr fontId="7" type="noConversion"/>
  </si>
  <si>
    <t>唐臣策</t>
    <phoneticPr fontId="7" type="noConversion"/>
  </si>
  <si>
    <t>张志明</t>
    <phoneticPr fontId="7" type="noConversion"/>
  </si>
  <si>
    <t>刘慧萍</t>
    <phoneticPr fontId="7" type="noConversion"/>
  </si>
  <si>
    <t>廖建兵</t>
    <phoneticPr fontId="7" type="noConversion"/>
  </si>
  <si>
    <t>李清芬</t>
    <phoneticPr fontId="7" type="noConversion"/>
  </si>
  <si>
    <t>廖建兵</t>
    <phoneticPr fontId="7" type="noConversion"/>
  </si>
  <si>
    <t>黄思敏</t>
    <phoneticPr fontId="7" type="noConversion"/>
  </si>
  <si>
    <t>廖建兵</t>
    <phoneticPr fontId="4" type="noConversion"/>
  </si>
  <si>
    <t>廖建兵</t>
    <phoneticPr fontId="7" type="noConversion"/>
  </si>
  <si>
    <t>汽车法规概论</t>
    <phoneticPr fontId="7" type="noConversion"/>
  </si>
  <si>
    <t>曲杰</t>
    <phoneticPr fontId="7" type="noConversion"/>
  </si>
  <si>
    <t>19:00-21:00</t>
    <phoneticPr fontId="7" type="noConversion"/>
  </si>
  <si>
    <t>微机原理及应用（李宗涛）</t>
    <phoneticPr fontId="7" type="noConversion"/>
  </si>
  <si>
    <t>专业英语</t>
    <phoneticPr fontId="7" type="noConversion"/>
  </si>
  <si>
    <t>谢正超</t>
    <phoneticPr fontId="7" type="noConversion"/>
  </si>
  <si>
    <t>说明</t>
    <phoneticPr fontId="4" type="noConversion"/>
  </si>
  <si>
    <t>0311更正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</si>
</sst>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12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5"/>
      </top>
      <bottom/>
      <diagonal/>
    </border>
    <border>
      <left style="medium">
        <color indexed="64"/>
      </left>
      <right/>
      <top style="thin">
        <color indexed="65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/>
    <xf numFmtId="176" fontId="0" fillId="0" borderId="0" xfId="0" applyNumberFormat="1"/>
    <xf numFmtId="0" fontId="0" fillId="0" borderId="1" xfId="0" applyBorder="1"/>
    <xf numFmtId="176" fontId="0" fillId="0" borderId="1" xfId="0" applyNumberFormat="1" applyBorder="1"/>
    <xf numFmtId="0" fontId="5" fillId="0" borderId="0" xfId="0" applyFont="1"/>
    <xf numFmtId="0" fontId="0" fillId="2" borderId="1" xfId="0" applyFill="1" applyBorder="1"/>
    <xf numFmtId="0" fontId="0" fillId="0" borderId="1" xfId="0" applyFill="1" applyBorder="1"/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ill="1"/>
    <xf numFmtId="0" fontId="10" fillId="0" borderId="10" xfId="3" applyFont="1" applyBorder="1" applyAlignment="1">
      <alignment vertical="center" wrapText="1"/>
    </xf>
    <xf numFmtId="0" fontId="10" fillId="0" borderId="0" xfId="3" applyFont="1" applyAlignment="1">
      <alignment vertical="center" wrapText="1"/>
    </xf>
    <xf numFmtId="0" fontId="8" fillId="0" borderId="7" xfId="3" applyFont="1" applyBorder="1">
      <alignment vertical="center"/>
    </xf>
    <xf numFmtId="0" fontId="8" fillId="0" borderId="4" xfId="3" applyFont="1" applyBorder="1">
      <alignment vertical="center"/>
    </xf>
    <xf numFmtId="0" fontId="8" fillId="0" borderId="4" xfId="3" applyNumberFormat="1" applyFont="1" applyBorder="1">
      <alignment vertical="center"/>
    </xf>
    <xf numFmtId="58" fontId="8" fillId="0" borderId="4" xfId="3" applyNumberFormat="1" applyFont="1" applyBorder="1">
      <alignment vertical="center"/>
    </xf>
    <xf numFmtId="0" fontId="8" fillId="0" borderId="0" xfId="3" applyFont="1">
      <alignment vertical="center"/>
    </xf>
    <xf numFmtId="0" fontId="8" fillId="0" borderId="8" xfId="3" applyFont="1" applyBorder="1">
      <alignment vertical="center"/>
    </xf>
    <xf numFmtId="0" fontId="8" fillId="0" borderId="1" xfId="3" applyFont="1" applyBorder="1">
      <alignment vertical="center"/>
    </xf>
    <xf numFmtId="0" fontId="8" fillId="0" borderId="1" xfId="3" applyNumberFormat="1" applyFont="1" applyBorder="1">
      <alignment vertical="center"/>
    </xf>
    <xf numFmtId="58" fontId="8" fillId="0" borderId="1" xfId="3" applyNumberFormat="1" applyFont="1" applyBorder="1">
      <alignment vertical="center"/>
    </xf>
    <xf numFmtId="0" fontId="8" fillId="0" borderId="12" xfId="3" applyFont="1" applyBorder="1">
      <alignment vertical="center"/>
    </xf>
    <xf numFmtId="0" fontId="8" fillId="0" borderId="12" xfId="3" applyNumberFormat="1" applyFont="1" applyBorder="1">
      <alignment vertical="center"/>
    </xf>
    <xf numFmtId="58" fontId="8" fillId="0" borderId="12" xfId="3" applyNumberFormat="1" applyFont="1" applyBorder="1">
      <alignment vertical="center"/>
    </xf>
    <xf numFmtId="0" fontId="8" fillId="0" borderId="9" xfId="3" applyFont="1" applyBorder="1">
      <alignment vertical="center"/>
    </xf>
    <xf numFmtId="0" fontId="8" fillId="0" borderId="4" xfId="3" applyFont="1" applyFill="1" applyBorder="1">
      <alignment vertical="center"/>
    </xf>
    <xf numFmtId="0" fontId="8" fillId="0" borderId="1" xfId="3" applyFont="1" applyFill="1" applyBorder="1">
      <alignment vertical="center"/>
    </xf>
    <xf numFmtId="0" fontId="8" fillId="0" borderId="12" xfId="3" applyFont="1" applyFill="1" applyBorder="1">
      <alignment vertical="center"/>
    </xf>
    <xf numFmtId="0" fontId="8" fillId="0" borderId="13" xfId="3" applyFont="1" applyBorder="1">
      <alignment vertical="center"/>
    </xf>
    <xf numFmtId="0" fontId="8" fillId="0" borderId="14" xfId="3" applyFont="1" applyBorder="1">
      <alignment vertical="center"/>
    </xf>
    <xf numFmtId="0" fontId="8" fillId="0" borderId="5" xfId="3" applyFont="1" applyBorder="1">
      <alignment vertical="center"/>
    </xf>
    <xf numFmtId="0" fontId="8" fillId="0" borderId="5" xfId="3" applyNumberFormat="1" applyFont="1" applyBorder="1">
      <alignment vertical="center"/>
    </xf>
    <xf numFmtId="58" fontId="8" fillId="0" borderId="5" xfId="3" applyNumberFormat="1" applyFont="1" applyBorder="1">
      <alignment vertical="center"/>
    </xf>
    <xf numFmtId="0" fontId="8" fillId="0" borderId="4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3" applyFont="1" applyBorder="1" applyAlignment="1">
      <alignment vertical="center" wrapText="1"/>
    </xf>
    <xf numFmtId="0" fontId="8" fillId="0" borderId="3" xfId="3" applyFont="1" applyBorder="1" applyAlignment="1">
      <alignment vertical="center" wrapText="1"/>
    </xf>
    <xf numFmtId="0" fontId="8" fillId="0" borderId="11" xfId="3" applyFont="1" applyBorder="1" applyAlignment="1">
      <alignment vertical="center" wrapText="1"/>
    </xf>
    <xf numFmtId="0" fontId="8" fillId="0" borderId="6" xfId="3" applyFont="1" applyBorder="1" applyAlignment="1">
      <alignment vertical="center" wrapText="1"/>
    </xf>
    <xf numFmtId="0" fontId="8" fillId="0" borderId="0" xfId="3" applyFont="1" applyAlignment="1">
      <alignment vertical="center" wrapText="1"/>
    </xf>
    <xf numFmtId="0" fontId="8" fillId="0" borderId="7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NumberFormat="1" applyFont="1" applyBorder="1" applyAlignment="1">
      <alignment vertical="center"/>
    </xf>
    <xf numFmtId="58" fontId="8" fillId="0" borderId="5" xfId="0" applyNumberFormat="1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" xfId="0" applyNumberFormat="1" applyFont="1" applyBorder="1" applyAlignment="1">
      <alignment vertical="center"/>
    </xf>
    <xf numFmtId="58" fontId="8" fillId="0" borderId="1" xfId="0" applyNumberFormat="1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7" xfId="0" applyNumberFormat="1" applyFont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58" fontId="8" fillId="0" borderId="17" xfId="0" applyNumberFormat="1" applyFont="1" applyBorder="1" applyAlignment="1">
      <alignment vertical="center"/>
    </xf>
    <xf numFmtId="0" fontId="8" fillId="0" borderId="17" xfId="3" applyFont="1" applyBorder="1">
      <alignment vertical="center"/>
    </xf>
    <xf numFmtId="0" fontId="8" fillId="3" borderId="2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21" xfId="3" applyFont="1" applyBorder="1">
      <alignment vertical="center"/>
    </xf>
    <xf numFmtId="0" fontId="8" fillId="0" borderId="23" xfId="3" applyFont="1" applyBorder="1">
      <alignment vertical="center"/>
    </xf>
    <xf numFmtId="0" fontId="8" fillId="0" borderId="24" xfId="3" applyFont="1" applyBorder="1">
      <alignment vertical="center"/>
    </xf>
    <xf numFmtId="0" fontId="8" fillId="0" borderId="25" xfId="3" applyFont="1" applyBorder="1">
      <alignment vertical="center"/>
    </xf>
    <xf numFmtId="0" fontId="8" fillId="0" borderId="26" xfId="3" applyFont="1" applyBorder="1" applyAlignment="1">
      <alignment vertical="center" wrapText="1"/>
    </xf>
    <xf numFmtId="0" fontId="8" fillId="0" borderId="27" xfId="3" applyFont="1" applyBorder="1">
      <alignment vertical="center"/>
    </xf>
    <xf numFmtId="0" fontId="8" fillId="0" borderId="27" xfId="3" applyNumberFormat="1" applyFont="1" applyBorder="1">
      <alignment vertical="center"/>
    </xf>
    <xf numFmtId="58" fontId="8" fillId="0" borderId="27" xfId="3" applyNumberFormat="1" applyFont="1" applyBorder="1">
      <alignment vertical="center"/>
    </xf>
    <xf numFmtId="0" fontId="8" fillId="0" borderId="27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8" fillId="0" borderId="29" xfId="3" applyFont="1" applyBorder="1">
      <alignment vertical="center"/>
    </xf>
    <xf numFmtId="0" fontId="10" fillId="0" borderId="15" xfId="3" applyFont="1" applyBorder="1" applyAlignment="1">
      <alignment vertical="center" wrapText="1"/>
    </xf>
    <xf numFmtId="0" fontId="10" fillId="0" borderId="15" xfId="3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8" xfId="3" applyFont="1" applyBorder="1" applyAlignment="1">
      <alignment horizontal="center" vertical="center" wrapText="1"/>
    </xf>
    <xf numFmtId="0" fontId="8" fillId="0" borderId="31" xfId="3" applyFont="1" applyBorder="1">
      <alignment vertical="center"/>
    </xf>
    <xf numFmtId="0" fontId="8" fillId="0" borderId="32" xfId="3" applyFont="1" applyBorder="1">
      <alignment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0</xdr:row>
      <xdr:rowOff>523875</xdr:rowOff>
    </xdr:from>
    <xdr:to>
      <xdr:col>12</xdr:col>
      <xdr:colOff>152399</xdr:colOff>
      <xdr:row>0</xdr:row>
      <xdr:rowOff>771525</xdr:rowOff>
    </xdr:to>
    <xdr:sp macro="" textlink="">
      <xdr:nvSpPr>
        <xdr:cNvPr id="2" name="文本框 1"/>
        <xdr:cNvSpPr txBox="1"/>
      </xdr:nvSpPr>
      <xdr:spPr>
        <a:xfrm>
          <a:off x="5457824" y="523875"/>
          <a:ext cx="159067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 b="1"/>
            <a:t>日期：</a:t>
          </a:r>
          <a:r>
            <a:rPr lang="en-US" altLang="zh-CN" sz="1100" b="1"/>
            <a:t>2019</a:t>
          </a:r>
          <a:r>
            <a:rPr lang="zh-CN" altLang="en-US" sz="1100" b="1"/>
            <a:t>年</a:t>
          </a:r>
          <a:r>
            <a:rPr lang="en-US" altLang="zh-CN" sz="1100" b="1"/>
            <a:t>3</a:t>
          </a:r>
          <a:r>
            <a:rPr lang="zh-CN" altLang="en-US" sz="1100" b="1"/>
            <a:t>月</a:t>
          </a:r>
          <a:r>
            <a:rPr lang="en-US" altLang="zh-CN" sz="1100" b="1"/>
            <a:t>11</a:t>
          </a:r>
          <a:r>
            <a:rPr lang="zh-CN" altLang="en-US" sz="1100" b="1"/>
            <a:t>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G22" sqref="G22"/>
    </sheetView>
  </sheetViews>
  <sheetFormatPr defaultRowHeight="13.5" x14ac:dyDescent="0.15"/>
  <cols>
    <col min="1" max="1" width="15.375" customWidth="1"/>
    <col min="2" max="2" width="10.625" style="1" customWidth="1"/>
    <col min="3" max="3" width="13.375" customWidth="1"/>
    <col min="4" max="4" width="12.25" customWidth="1"/>
    <col min="6" max="6" width="12" customWidth="1"/>
  </cols>
  <sheetData>
    <row r="1" spans="1:6" x14ac:dyDescent="0.15">
      <c r="A1" s="2" t="s">
        <v>0</v>
      </c>
      <c r="B1" s="3" t="s">
        <v>1</v>
      </c>
      <c r="C1" s="2" t="s">
        <v>2</v>
      </c>
      <c r="D1" s="5" t="s">
        <v>3</v>
      </c>
      <c r="E1" s="2" t="s">
        <v>15</v>
      </c>
    </row>
    <row r="2" spans="1:6" x14ac:dyDescent="0.15">
      <c r="A2" s="2" t="s">
        <v>10</v>
      </c>
      <c r="B2" s="3">
        <v>43174</v>
      </c>
      <c r="C2" s="2" t="s">
        <v>6</v>
      </c>
      <c r="D2" s="6"/>
      <c r="E2" s="2">
        <v>14</v>
      </c>
    </row>
    <row r="3" spans="1:6" x14ac:dyDescent="0.15">
      <c r="A3" s="2" t="s">
        <v>11</v>
      </c>
      <c r="B3" s="3">
        <v>43175</v>
      </c>
      <c r="C3" s="2" t="s">
        <v>12</v>
      </c>
      <c r="D3" s="6"/>
      <c r="E3" s="2">
        <v>16</v>
      </c>
    </row>
    <row r="4" spans="1:6" x14ac:dyDescent="0.15">
      <c r="A4" s="2" t="s">
        <v>13</v>
      </c>
      <c r="B4" s="3">
        <v>43176</v>
      </c>
      <c r="C4" s="2" t="s">
        <v>14</v>
      </c>
      <c r="D4" s="6"/>
      <c r="E4" s="2">
        <v>37</v>
      </c>
    </row>
    <row r="5" spans="1:6" x14ac:dyDescent="0.15">
      <c r="A5" s="2" t="s">
        <v>4</v>
      </c>
      <c r="B5" s="3">
        <v>43176</v>
      </c>
      <c r="C5" s="2" t="s">
        <v>5</v>
      </c>
      <c r="D5" s="6"/>
      <c r="E5" s="2">
        <v>17</v>
      </c>
    </row>
    <row r="6" spans="1:6" x14ac:dyDescent="0.15">
      <c r="A6" s="2" t="s">
        <v>7</v>
      </c>
      <c r="B6" s="3">
        <v>43176</v>
      </c>
      <c r="C6" s="2" t="s">
        <v>6</v>
      </c>
      <c r="D6" s="6"/>
      <c r="E6" s="2">
        <v>22</v>
      </c>
    </row>
    <row r="7" spans="1:6" x14ac:dyDescent="0.15">
      <c r="A7" s="2" t="s">
        <v>18</v>
      </c>
      <c r="B7" s="3">
        <v>43176</v>
      </c>
      <c r="C7" s="2" t="s">
        <v>8</v>
      </c>
      <c r="D7" s="6"/>
      <c r="E7" s="2">
        <v>51</v>
      </c>
      <c r="F7" s="4"/>
    </row>
    <row r="8" spans="1:6" x14ac:dyDescent="0.15">
      <c r="A8" s="2" t="s">
        <v>19</v>
      </c>
      <c r="B8" s="3">
        <v>43176</v>
      </c>
      <c r="C8" s="2" t="s">
        <v>8</v>
      </c>
      <c r="D8" s="6"/>
      <c r="E8" s="2">
        <v>50</v>
      </c>
      <c r="F8" s="4"/>
    </row>
    <row r="9" spans="1:6" x14ac:dyDescent="0.15">
      <c r="A9" s="2" t="s">
        <v>9</v>
      </c>
      <c r="B9" s="3">
        <v>43177</v>
      </c>
      <c r="C9" s="2" t="s">
        <v>8</v>
      </c>
      <c r="D9" s="6"/>
      <c r="E9" s="2">
        <v>18</v>
      </c>
    </row>
    <row r="11" spans="1:6" x14ac:dyDescent="0.15">
      <c r="E11">
        <f>SUM(E2:E10)</f>
        <v>225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7"/>
  <sheetViews>
    <sheetView showGridLines="0" tabSelected="1" zoomScaleNormal="100" workbookViewId="0">
      <pane xSplit="4" ySplit="2" topLeftCell="E3" activePane="bottomRight" state="frozen"/>
      <selection pane="topRight" activeCell="E1" sqref="E1"/>
      <selection pane="bottomLeft" activeCell="A2" sqref="A2"/>
      <selection pane="bottomRight" activeCell="T56" sqref="T56"/>
    </sheetView>
  </sheetViews>
  <sheetFormatPr defaultRowHeight="12" x14ac:dyDescent="0.15"/>
  <cols>
    <col min="1" max="1" width="10.25" style="23" customWidth="1"/>
    <col min="2" max="2" width="12.5" style="48" customWidth="1"/>
    <col min="3" max="3" width="5.75" style="23" customWidth="1"/>
    <col min="4" max="4" width="4.375" style="23" customWidth="1"/>
    <col min="5" max="6" width="4.25" style="23" customWidth="1"/>
    <col min="7" max="7" width="7" style="23" customWidth="1"/>
    <col min="8" max="8" width="11" style="23" customWidth="1"/>
    <col min="9" max="9" width="6.625" style="23" customWidth="1"/>
    <col min="10" max="13" width="5.75" style="23" customWidth="1"/>
    <col min="14" max="16384" width="9" style="23"/>
  </cols>
  <sheetData>
    <row r="1" spans="1:14" s="16" customFormat="1" ht="61.5" customHeight="1" thickBot="1" x14ac:dyDescent="0.2">
      <c r="A1" s="88" t="s">
        <v>85</v>
      </c>
      <c r="B1" s="88"/>
      <c r="C1" s="88"/>
      <c r="D1" s="88"/>
      <c r="E1" s="88"/>
      <c r="F1" s="88"/>
      <c r="G1" s="88"/>
      <c r="H1" s="88"/>
      <c r="I1" s="88"/>
    </row>
    <row r="2" spans="1:14" s="18" customFormat="1" ht="26.25" customHeight="1" thickBot="1" x14ac:dyDescent="0.2">
      <c r="A2" s="17" t="s">
        <v>86</v>
      </c>
      <c r="B2" s="81" t="s">
        <v>78</v>
      </c>
      <c r="C2" s="81" t="s">
        <v>79</v>
      </c>
      <c r="D2" s="81" t="s">
        <v>87</v>
      </c>
      <c r="E2" s="82" t="s">
        <v>88</v>
      </c>
      <c r="F2" s="82" t="s">
        <v>89</v>
      </c>
      <c r="G2" s="82" t="s">
        <v>90</v>
      </c>
      <c r="H2" s="82" t="s">
        <v>91</v>
      </c>
      <c r="I2" s="82" t="s">
        <v>92</v>
      </c>
      <c r="J2" s="83" t="s">
        <v>216</v>
      </c>
      <c r="K2" s="83" t="s">
        <v>217</v>
      </c>
      <c r="L2" s="83" t="s">
        <v>204</v>
      </c>
      <c r="M2" s="84" t="s">
        <v>218</v>
      </c>
      <c r="N2" s="85" t="s">
        <v>234</v>
      </c>
    </row>
    <row r="3" spans="1:14" ht="27.75" customHeight="1" x14ac:dyDescent="0.15">
      <c r="A3" s="36" t="s">
        <v>7</v>
      </c>
      <c r="B3" s="74" t="s">
        <v>93</v>
      </c>
      <c r="C3" s="75" t="s">
        <v>83</v>
      </c>
      <c r="D3" s="76">
        <v>3</v>
      </c>
      <c r="E3" s="75">
        <v>3</v>
      </c>
      <c r="F3" s="75">
        <v>6</v>
      </c>
      <c r="G3" s="77">
        <v>43540</v>
      </c>
      <c r="H3" s="75" t="s">
        <v>94</v>
      </c>
      <c r="I3" s="75">
        <v>340203</v>
      </c>
      <c r="J3" s="78" t="s">
        <v>219</v>
      </c>
      <c r="K3" s="78" t="s">
        <v>220</v>
      </c>
      <c r="L3" s="78"/>
      <c r="M3" s="79"/>
      <c r="N3" s="80"/>
    </row>
    <row r="4" spans="1:14" ht="27.75" customHeight="1" x14ac:dyDescent="0.15">
      <c r="A4" s="24"/>
      <c r="B4" s="44" t="s">
        <v>95</v>
      </c>
      <c r="C4" s="25" t="s">
        <v>96</v>
      </c>
      <c r="D4" s="26">
        <v>2</v>
      </c>
      <c r="E4" s="25">
        <v>3</v>
      </c>
      <c r="F4" s="25">
        <v>6</v>
      </c>
      <c r="G4" s="27">
        <v>43540</v>
      </c>
      <c r="H4" s="25" t="s">
        <v>97</v>
      </c>
      <c r="I4" s="25">
        <v>340203</v>
      </c>
      <c r="J4" s="10" t="s">
        <v>215</v>
      </c>
      <c r="K4" s="10" t="s">
        <v>206</v>
      </c>
      <c r="L4" s="10"/>
      <c r="M4" s="67"/>
      <c r="N4" s="72"/>
    </row>
    <row r="5" spans="1:14" ht="27.75" customHeight="1" x14ac:dyDescent="0.15">
      <c r="A5" s="24"/>
      <c r="B5" s="44" t="s">
        <v>77</v>
      </c>
      <c r="C5" s="25" t="s">
        <v>98</v>
      </c>
      <c r="D5" s="26">
        <v>8</v>
      </c>
      <c r="E5" s="25">
        <v>3</v>
      </c>
      <c r="F5" s="25">
        <v>6</v>
      </c>
      <c r="G5" s="27">
        <v>43540</v>
      </c>
      <c r="H5" s="25" t="s">
        <v>94</v>
      </c>
      <c r="I5" s="25">
        <v>340203</v>
      </c>
      <c r="J5" s="10" t="s">
        <v>205</v>
      </c>
      <c r="K5" s="10" t="s">
        <v>206</v>
      </c>
      <c r="L5" s="10"/>
      <c r="M5" s="67"/>
      <c r="N5" s="72"/>
    </row>
    <row r="6" spans="1:14" ht="27.75" customHeight="1" x14ac:dyDescent="0.15">
      <c r="A6" s="24"/>
      <c r="B6" s="44" t="s">
        <v>99</v>
      </c>
      <c r="C6" s="25" t="s">
        <v>100</v>
      </c>
      <c r="D6" s="26">
        <v>3</v>
      </c>
      <c r="E6" s="25">
        <v>3</v>
      </c>
      <c r="F6" s="25">
        <v>6</v>
      </c>
      <c r="G6" s="27">
        <v>43540</v>
      </c>
      <c r="H6" s="25" t="s">
        <v>94</v>
      </c>
      <c r="I6" s="25">
        <v>340203</v>
      </c>
      <c r="J6" s="10" t="s">
        <v>205</v>
      </c>
      <c r="K6" s="10" t="s">
        <v>206</v>
      </c>
      <c r="L6" s="10"/>
      <c r="M6" s="67"/>
      <c r="N6" s="72"/>
    </row>
    <row r="7" spans="1:14" ht="27.75" customHeight="1" x14ac:dyDescent="0.15">
      <c r="A7" s="24"/>
      <c r="B7" s="44" t="s">
        <v>101</v>
      </c>
      <c r="C7" s="25" t="s">
        <v>102</v>
      </c>
      <c r="D7" s="26">
        <v>6</v>
      </c>
      <c r="E7" s="25">
        <v>3</v>
      </c>
      <c r="F7" s="25">
        <v>6</v>
      </c>
      <c r="G7" s="27">
        <v>43540</v>
      </c>
      <c r="H7" s="25" t="s">
        <v>94</v>
      </c>
      <c r="I7" s="25">
        <v>340203</v>
      </c>
      <c r="J7" s="10" t="s">
        <v>207</v>
      </c>
      <c r="K7" s="10" t="s">
        <v>206</v>
      </c>
      <c r="L7" s="10"/>
      <c r="M7" s="67"/>
      <c r="N7" s="72"/>
    </row>
    <row r="8" spans="1:14" ht="27.75" customHeight="1" x14ac:dyDescent="0.15">
      <c r="A8" s="24"/>
      <c r="B8" s="44" t="s">
        <v>103</v>
      </c>
      <c r="C8" s="25" t="s">
        <v>104</v>
      </c>
      <c r="D8" s="26">
        <v>2</v>
      </c>
      <c r="E8" s="25">
        <v>3</v>
      </c>
      <c r="F8" s="25">
        <v>6</v>
      </c>
      <c r="G8" s="27">
        <v>43540</v>
      </c>
      <c r="H8" s="25" t="s">
        <v>94</v>
      </c>
      <c r="I8" s="25">
        <v>340203</v>
      </c>
      <c r="J8" s="10" t="s">
        <v>207</v>
      </c>
      <c r="K8" s="10" t="s">
        <v>206</v>
      </c>
      <c r="L8" s="10"/>
      <c r="M8" s="67"/>
      <c r="N8" s="72"/>
    </row>
    <row r="9" spans="1:14" ht="27.75" customHeight="1" x14ac:dyDescent="0.15">
      <c r="A9" s="24"/>
      <c r="B9" s="44" t="s">
        <v>105</v>
      </c>
      <c r="C9" s="25" t="s">
        <v>81</v>
      </c>
      <c r="D9" s="26">
        <v>4</v>
      </c>
      <c r="E9" s="25">
        <v>3</v>
      </c>
      <c r="F9" s="25">
        <v>6</v>
      </c>
      <c r="G9" s="27">
        <v>43540</v>
      </c>
      <c r="H9" s="25" t="s">
        <v>94</v>
      </c>
      <c r="I9" s="25">
        <v>340203</v>
      </c>
      <c r="J9" s="10" t="s">
        <v>207</v>
      </c>
      <c r="K9" s="10" t="s">
        <v>206</v>
      </c>
      <c r="L9" s="10"/>
      <c r="M9" s="67"/>
      <c r="N9" s="72"/>
    </row>
    <row r="10" spans="1:14" ht="27.75" customHeight="1" thickBot="1" x14ac:dyDescent="0.2">
      <c r="A10" s="24"/>
      <c r="B10" s="46" t="s">
        <v>106</v>
      </c>
      <c r="C10" s="28" t="s">
        <v>107</v>
      </c>
      <c r="D10" s="29">
        <v>6</v>
      </c>
      <c r="E10" s="28">
        <v>3</v>
      </c>
      <c r="F10" s="28">
        <v>6</v>
      </c>
      <c r="G10" s="30">
        <v>43540</v>
      </c>
      <c r="H10" s="28" t="s">
        <v>94</v>
      </c>
      <c r="I10" s="28">
        <v>340203</v>
      </c>
      <c r="J10" s="41" t="s">
        <v>207</v>
      </c>
      <c r="K10" s="41" t="s">
        <v>206</v>
      </c>
      <c r="L10" s="41"/>
      <c r="M10" s="68"/>
      <c r="N10" s="72"/>
    </row>
    <row r="11" spans="1:14" ht="27.75" customHeight="1" x14ac:dyDescent="0.15">
      <c r="A11" s="24"/>
      <c r="B11" s="45" t="s">
        <v>108</v>
      </c>
      <c r="C11" s="20" t="s">
        <v>109</v>
      </c>
      <c r="D11" s="21">
        <v>1</v>
      </c>
      <c r="E11" s="20">
        <v>3</v>
      </c>
      <c r="F11" s="20">
        <v>6</v>
      </c>
      <c r="G11" s="22">
        <v>43540</v>
      </c>
      <c r="H11" s="20" t="s">
        <v>94</v>
      </c>
      <c r="I11" s="20">
        <v>340204</v>
      </c>
      <c r="J11" s="40" t="s">
        <v>208</v>
      </c>
      <c r="K11" s="40" t="s">
        <v>221</v>
      </c>
      <c r="L11" s="40"/>
      <c r="M11" s="66"/>
      <c r="N11" s="72"/>
    </row>
    <row r="12" spans="1:14" ht="27.75" customHeight="1" x14ac:dyDescent="0.15">
      <c r="A12" s="24"/>
      <c r="B12" s="44" t="s">
        <v>110</v>
      </c>
      <c r="C12" s="25" t="s">
        <v>111</v>
      </c>
      <c r="D12" s="26">
        <v>16</v>
      </c>
      <c r="E12" s="25">
        <v>3</v>
      </c>
      <c r="F12" s="25">
        <v>6</v>
      </c>
      <c r="G12" s="27">
        <v>43540</v>
      </c>
      <c r="H12" s="25" t="s">
        <v>97</v>
      </c>
      <c r="I12" s="25">
        <v>340204</v>
      </c>
      <c r="J12" s="10" t="s">
        <v>208</v>
      </c>
      <c r="K12" s="10" t="s">
        <v>209</v>
      </c>
      <c r="L12" s="10"/>
      <c r="M12" s="67"/>
      <c r="N12" s="72"/>
    </row>
    <row r="13" spans="1:14" ht="27.75" customHeight="1" x14ac:dyDescent="0.15">
      <c r="A13" s="24"/>
      <c r="B13" s="44" t="s">
        <v>112</v>
      </c>
      <c r="C13" s="25" t="s">
        <v>104</v>
      </c>
      <c r="D13" s="26">
        <v>2</v>
      </c>
      <c r="E13" s="25">
        <v>3</v>
      </c>
      <c r="F13" s="25">
        <v>6</v>
      </c>
      <c r="G13" s="27">
        <v>43540</v>
      </c>
      <c r="H13" s="25" t="s">
        <v>94</v>
      </c>
      <c r="I13" s="25">
        <v>340204</v>
      </c>
      <c r="J13" s="10" t="s">
        <v>208</v>
      </c>
      <c r="K13" s="10" t="s">
        <v>209</v>
      </c>
      <c r="L13" s="10"/>
      <c r="M13" s="67"/>
      <c r="N13" s="72"/>
    </row>
    <row r="14" spans="1:14" ht="27.75" customHeight="1" thickBot="1" x14ac:dyDescent="0.2">
      <c r="A14" s="31"/>
      <c r="B14" s="46" t="s">
        <v>113</v>
      </c>
      <c r="C14" s="28" t="s">
        <v>111</v>
      </c>
      <c r="D14" s="29">
        <v>16</v>
      </c>
      <c r="E14" s="28">
        <v>3</v>
      </c>
      <c r="F14" s="28">
        <v>6</v>
      </c>
      <c r="G14" s="30">
        <v>43540</v>
      </c>
      <c r="H14" s="28" t="s">
        <v>114</v>
      </c>
      <c r="I14" s="28">
        <v>340204</v>
      </c>
      <c r="J14" s="41" t="s">
        <v>208</v>
      </c>
      <c r="K14" s="41" t="s">
        <v>209</v>
      </c>
      <c r="L14" s="41"/>
      <c r="M14" s="68"/>
      <c r="N14" s="72"/>
    </row>
    <row r="15" spans="1:14" ht="27.75" customHeight="1" x14ac:dyDescent="0.15">
      <c r="A15" s="19" t="s">
        <v>115</v>
      </c>
      <c r="B15" s="45" t="s">
        <v>116</v>
      </c>
      <c r="C15" s="20" t="s">
        <v>117</v>
      </c>
      <c r="D15" s="21">
        <v>5</v>
      </c>
      <c r="E15" s="32">
        <v>3</v>
      </c>
      <c r="F15" s="32">
        <v>7</v>
      </c>
      <c r="G15" s="22">
        <v>43541</v>
      </c>
      <c r="H15" s="32" t="s">
        <v>118</v>
      </c>
      <c r="I15" s="20">
        <v>340203</v>
      </c>
      <c r="J15" s="40" t="s">
        <v>207</v>
      </c>
      <c r="K15" s="40" t="s">
        <v>208</v>
      </c>
      <c r="L15" s="40" t="s">
        <v>206</v>
      </c>
      <c r="M15" s="66"/>
      <c r="N15" s="72"/>
    </row>
    <row r="16" spans="1:14" ht="27.75" customHeight="1" x14ac:dyDescent="0.15">
      <c r="A16" s="24"/>
      <c r="B16" s="44" t="s">
        <v>119</v>
      </c>
      <c r="C16" s="25" t="s">
        <v>120</v>
      </c>
      <c r="D16" s="26">
        <v>3</v>
      </c>
      <c r="E16" s="33">
        <v>3</v>
      </c>
      <c r="F16" s="33">
        <v>7</v>
      </c>
      <c r="G16" s="27">
        <v>43541</v>
      </c>
      <c r="H16" s="33" t="s">
        <v>118</v>
      </c>
      <c r="I16" s="25">
        <v>340203</v>
      </c>
      <c r="J16" s="10" t="s">
        <v>207</v>
      </c>
      <c r="K16" s="10" t="s">
        <v>208</v>
      </c>
      <c r="L16" s="10" t="s">
        <v>206</v>
      </c>
      <c r="M16" s="67"/>
      <c r="N16" s="72"/>
    </row>
    <row r="17" spans="1:14" ht="27.75" customHeight="1" x14ac:dyDescent="0.15">
      <c r="A17" s="24"/>
      <c r="B17" s="44" t="s">
        <v>121</v>
      </c>
      <c r="C17" s="25" t="s">
        <v>122</v>
      </c>
      <c r="D17" s="26">
        <v>1</v>
      </c>
      <c r="E17" s="33">
        <v>3</v>
      </c>
      <c r="F17" s="33">
        <v>7</v>
      </c>
      <c r="G17" s="27">
        <v>43541</v>
      </c>
      <c r="H17" s="33" t="s">
        <v>118</v>
      </c>
      <c r="I17" s="25">
        <v>340203</v>
      </c>
      <c r="J17" s="10" t="s">
        <v>205</v>
      </c>
      <c r="K17" s="42" t="s">
        <v>222</v>
      </c>
      <c r="L17" s="42" t="s">
        <v>211</v>
      </c>
      <c r="M17" s="67"/>
      <c r="N17" s="72"/>
    </row>
    <row r="18" spans="1:14" ht="27.75" customHeight="1" thickBot="1" x14ac:dyDescent="0.2">
      <c r="A18" s="24"/>
      <c r="B18" s="44" t="s">
        <v>124</v>
      </c>
      <c r="C18" s="25" t="s">
        <v>111</v>
      </c>
      <c r="D18" s="26">
        <v>19</v>
      </c>
      <c r="E18" s="33">
        <v>3</v>
      </c>
      <c r="F18" s="33">
        <v>7</v>
      </c>
      <c r="G18" s="27">
        <v>43541</v>
      </c>
      <c r="H18" s="33" t="s">
        <v>118</v>
      </c>
      <c r="I18" s="25">
        <v>340203</v>
      </c>
      <c r="J18" s="10" t="s">
        <v>207</v>
      </c>
      <c r="K18" s="10" t="s">
        <v>208</v>
      </c>
      <c r="L18" s="10" t="s">
        <v>206</v>
      </c>
      <c r="M18" s="67"/>
      <c r="N18" s="72"/>
    </row>
    <row r="19" spans="1:14" ht="27.75" customHeight="1" x14ac:dyDescent="0.15">
      <c r="A19" s="19" t="s">
        <v>10</v>
      </c>
      <c r="B19" s="45" t="s">
        <v>82</v>
      </c>
      <c r="C19" s="20" t="s">
        <v>125</v>
      </c>
      <c r="D19" s="21">
        <v>3</v>
      </c>
      <c r="E19" s="32">
        <v>3</v>
      </c>
      <c r="F19" s="32">
        <v>7</v>
      </c>
      <c r="G19" s="22">
        <v>43541</v>
      </c>
      <c r="H19" s="32" t="s">
        <v>94</v>
      </c>
      <c r="I19" s="20">
        <v>340204</v>
      </c>
      <c r="J19" s="40" t="s">
        <v>212</v>
      </c>
      <c r="K19" s="40" t="s">
        <v>207</v>
      </c>
      <c r="L19" s="40" t="s">
        <v>209</v>
      </c>
      <c r="M19" s="66" t="s">
        <v>208</v>
      </c>
      <c r="N19" s="72"/>
    </row>
    <row r="20" spans="1:14" ht="27.75" customHeight="1" x14ac:dyDescent="0.15">
      <c r="A20" s="24"/>
      <c r="B20" s="44" t="s">
        <v>126</v>
      </c>
      <c r="C20" s="25" t="s">
        <v>127</v>
      </c>
      <c r="D20" s="26">
        <v>19</v>
      </c>
      <c r="E20" s="33">
        <v>3</v>
      </c>
      <c r="F20" s="33">
        <v>7</v>
      </c>
      <c r="G20" s="27">
        <v>43541</v>
      </c>
      <c r="H20" s="33" t="s">
        <v>94</v>
      </c>
      <c r="I20" s="25">
        <v>340204</v>
      </c>
      <c r="J20" s="10" t="s">
        <v>212</v>
      </c>
      <c r="K20" s="10" t="s">
        <v>207</v>
      </c>
      <c r="L20" s="10" t="s">
        <v>209</v>
      </c>
      <c r="M20" s="67" t="s">
        <v>208</v>
      </c>
      <c r="N20" s="72"/>
    </row>
    <row r="21" spans="1:14" ht="27.75" customHeight="1" x14ac:dyDescent="0.15">
      <c r="A21" s="24"/>
      <c r="B21" s="44" t="s">
        <v>128</v>
      </c>
      <c r="C21" s="25" t="s">
        <v>129</v>
      </c>
      <c r="D21" s="26">
        <v>1</v>
      </c>
      <c r="E21" s="33">
        <v>3</v>
      </c>
      <c r="F21" s="33">
        <v>7</v>
      </c>
      <c r="G21" s="27">
        <v>43541</v>
      </c>
      <c r="H21" s="33" t="s">
        <v>94</v>
      </c>
      <c r="I21" s="25">
        <v>340204</v>
      </c>
      <c r="J21" s="10" t="s">
        <v>212</v>
      </c>
      <c r="K21" s="10" t="s">
        <v>207</v>
      </c>
      <c r="L21" s="10" t="s">
        <v>209</v>
      </c>
      <c r="M21" s="67" t="s">
        <v>208</v>
      </c>
      <c r="N21" s="72"/>
    </row>
    <row r="22" spans="1:14" ht="27.75" customHeight="1" x14ac:dyDescent="0.15">
      <c r="A22" s="24"/>
      <c r="B22" s="44" t="s">
        <v>130</v>
      </c>
      <c r="C22" s="25" t="s">
        <v>131</v>
      </c>
      <c r="D22" s="26">
        <v>4</v>
      </c>
      <c r="E22" s="33">
        <v>3</v>
      </c>
      <c r="F22" s="33">
        <v>7</v>
      </c>
      <c r="G22" s="27">
        <v>43541</v>
      </c>
      <c r="H22" s="33" t="s">
        <v>94</v>
      </c>
      <c r="I22" s="25">
        <v>340204</v>
      </c>
      <c r="J22" s="42" t="s">
        <v>212</v>
      </c>
      <c r="K22" s="10" t="s">
        <v>207</v>
      </c>
      <c r="L22" s="10" t="s">
        <v>209</v>
      </c>
      <c r="M22" s="67" t="s">
        <v>208</v>
      </c>
      <c r="N22" s="72"/>
    </row>
    <row r="23" spans="1:14" ht="27.75" customHeight="1" x14ac:dyDescent="0.15">
      <c r="A23" s="24"/>
      <c r="B23" s="44" t="s">
        <v>132</v>
      </c>
      <c r="C23" s="25" t="s">
        <v>133</v>
      </c>
      <c r="D23" s="26">
        <v>9</v>
      </c>
      <c r="E23" s="33">
        <v>3</v>
      </c>
      <c r="F23" s="33">
        <v>7</v>
      </c>
      <c r="G23" s="27">
        <v>43541</v>
      </c>
      <c r="H23" s="33" t="s">
        <v>134</v>
      </c>
      <c r="I23" s="25">
        <v>340204</v>
      </c>
      <c r="J23" s="42" t="s">
        <v>212</v>
      </c>
      <c r="K23" s="10" t="s">
        <v>207</v>
      </c>
      <c r="L23" s="10" t="s">
        <v>209</v>
      </c>
      <c r="M23" s="67" t="s">
        <v>208</v>
      </c>
      <c r="N23" s="72"/>
    </row>
    <row r="24" spans="1:14" ht="27.75" customHeight="1" x14ac:dyDescent="0.15">
      <c r="A24" s="24"/>
      <c r="B24" s="44" t="s">
        <v>135</v>
      </c>
      <c r="C24" s="25" t="s">
        <v>136</v>
      </c>
      <c r="D24" s="26">
        <v>7</v>
      </c>
      <c r="E24" s="33">
        <v>3</v>
      </c>
      <c r="F24" s="33">
        <v>7</v>
      </c>
      <c r="G24" s="27">
        <v>43541</v>
      </c>
      <c r="H24" s="33" t="s">
        <v>114</v>
      </c>
      <c r="I24" s="25">
        <v>340204</v>
      </c>
      <c r="J24" s="42" t="s">
        <v>212</v>
      </c>
      <c r="K24" s="10" t="s">
        <v>207</v>
      </c>
      <c r="L24" s="10" t="s">
        <v>209</v>
      </c>
      <c r="M24" s="67" t="s">
        <v>208</v>
      </c>
      <c r="N24" s="72"/>
    </row>
    <row r="25" spans="1:14" ht="27.75" customHeight="1" x14ac:dyDescent="0.15">
      <c r="A25" s="24"/>
      <c r="B25" s="44" t="s">
        <v>137</v>
      </c>
      <c r="C25" s="25" t="s">
        <v>138</v>
      </c>
      <c r="D25" s="26">
        <v>2</v>
      </c>
      <c r="E25" s="33">
        <v>3</v>
      </c>
      <c r="F25" s="33">
        <v>7</v>
      </c>
      <c r="G25" s="27">
        <v>43541</v>
      </c>
      <c r="H25" s="33" t="s">
        <v>94</v>
      </c>
      <c r="I25" s="25">
        <v>340204</v>
      </c>
      <c r="J25" s="42" t="s">
        <v>212</v>
      </c>
      <c r="K25" s="10" t="s">
        <v>207</v>
      </c>
      <c r="L25" s="10" t="s">
        <v>209</v>
      </c>
      <c r="M25" s="67" t="s">
        <v>208</v>
      </c>
      <c r="N25" s="72"/>
    </row>
    <row r="26" spans="1:14" ht="27.75" customHeight="1" x14ac:dyDescent="0.15">
      <c r="A26" s="24"/>
      <c r="B26" s="44" t="s">
        <v>139</v>
      </c>
      <c r="C26" s="25" t="s">
        <v>140</v>
      </c>
      <c r="D26" s="26">
        <v>7</v>
      </c>
      <c r="E26" s="33">
        <v>3</v>
      </c>
      <c r="F26" s="33">
        <v>7</v>
      </c>
      <c r="G26" s="27">
        <v>43541</v>
      </c>
      <c r="H26" s="33" t="s">
        <v>141</v>
      </c>
      <c r="I26" s="25">
        <v>340204</v>
      </c>
      <c r="J26" s="42" t="s">
        <v>223</v>
      </c>
      <c r="K26" s="10" t="s">
        <v>219</v>
      </c>
      <c r="L26" s="10" t="s">
        <v>209</v>
      </c>
      <c r="M26" s="67" t="s">
        <v>208</v>
      </c>
      <c r="N26" s="72"/>
    </row>
    <row r="27" spans="1:14" ht="27.75" customHeight="1" x14ac:dyDescent="0.15">
      <c r="A27" s="24"/>
      <c r="B27" s="44" t="s">
        <v>142</v>
      </c>
      <c r="C27" s="25" t="s">
        <v>143</v>
      </c>
      <c r="D27" s="26">
        <v>9</v>
      </c>
      <c r="E27" s="33">
        <v>3</v>
      </c>
      <c r="F27" s="33">
        <v>7</v>
      </c>
      <c r="G27" s="27">
        <v>43541</v>
      </c>
      <c r="H27" s="33" t="s">
        <v>134</v>
      </c>
      <c r="I27" s="25">
        <v>340204</v>
      </c>
      <c r="J27" s="42" t="s">
        <v>212</v>
      </c>
      <c r="K27" s="10" t="s">
        <v>207</v>
      </c>
      <c r="L27" s="10" t="s">
        <v>209</v>
      </c>
      <c r="M27" s="67" t="s">
        <v>208</v>
      </c>
      <c r="N27" s="72"/>
    </row>
    <row r="28" spans="1:14" ht="27.75" customHeight="1" thickBot="1" x14ac:dyDescent="0.2">
      <c r="A28" s="31"/>
      <c r="B28" s="46" t="s">
        <v>16</v>
      </c>
      <c r="C28" s="28" t="s">
        <v>144</v>
      </c>
      <c r="D28" s="29">
        <v>5</v>
      </c>
      <c r="E28" s="34">
        <v>3</v>
      </c>
      <c r="F28" s="34">
        <v>7</v>
      </c>
      <c r="G28" s="30">
        <v>43541</v>
      </c>
      <c r="H28" s="34" t="s">
        <v>94</v>
      </c>
      <c r="I28" s="28">
        <v>340204</v>
      </c>
      <c r="J28" s="64" t="s">
        <v>212</v>
      </c>
      <c r="K28" s="41" t="s">
        <v>207</v>
      </c>
      <c r="L28" s="41" t="s">
        <v>209</v>
      </c>
      <c r="M28" s="68" t="s">
        <v>208</v>
      </c>
      <c r="N28" s="72"/>
    </row>
    <row r="29" spans="1:14" ht="27.75" customHeight="1" x14ac:dyDescent="0.15">
      <c r="A29" s="19" t="s">
        <v>11</v>
      </c>
      <c r="B29" s="45" t="s">
        <v>145</v>
      </c>
      <c r="C29" s="20" t="s">
        <v>146</v>
      </c>
      <c r="D29" s="21">
        <v>14</v>
      </c>
      <c r="E29" s="20">
        <v>4</v>
      </c>
      <c r="F29" s="20">
        <v>1</v>
      </c>
      <c r="G29" s="22">
        <v>43542</v>
      </c>
      <c r="H29" s="20" t="s">
        <v>147</v>
      </c>
      <c r="I29" s="20">
        <v>340104</v>
      </c>
      <c r="J29" s="65" t="s">
        <v>226</v>
      </c>
      <c r="K29" s="40"/>
      <c r="L29" s="40"/>
      <c r="M29" s="66"/>
      <c r="N29" s="72"/>
    </row>
    <row r="30" spans="1:14" ht="27.75" customHeight="1" x14ac:dyDescent="0.15">
      <c r="A30" s="24"/>
      <c r="B30" s="44" t="s">
        <v>148</v>
      </c>
      <c r="C30" s="25" t="s">
        <v>149</v>
      </c>
      <c r="D30" s="26">
        <v>3</v>
      </c>
      <c r="E30" s="33">
        <v>4</v>
      </c>
      <c r="F30" s="33">
        <v>1</v>
      </c>
      <c r="G30" s="27">
        <v>43542</v>
      </c>
      <c r="H30" s="33" t="s">
        <v>150</v>
      </c>
      <c r="I30" s="25">
        <v>340104</v>
      </c>
      <c r="J30" s="42" t="s">
        <v>227</v>
      </c>
      <c r="K30" s="10"/>
      <c r="L30" s="10"/>
      <c r="M30" s="67"/>
      <c r="N30" s="72"/>
    </row>
    <row r="31" spans="1:14" ht="27.75" customHeight="1" x14ac:dyDescent="0.15">
      <c r="A31" s="24"/>
      <c r="B31" s="44" t="s">
        <v>151</v>
      </c>
      <c r="C31" s="25" t="s">
        <v>152</v>
      </c>
      <c r="D31" s="26">
        <v>1</v>
      </c>
      <c r="E31" s="33">
        <v>4</v>
      </c>
      <c r="F31" s="33">
        <v>1</v>
      </c>
      <c r="G31" s="27">
        <v>43542</v>
      </c>
      <c r="H31" s="33" t="s">
        <v>147</v>
      </c>
      <c r="I31" s="25">
        <v>340104</v>
      </c>
      <c r="J31" s="42" t="s">
        <v>227</v>
      </c>
      <c r="K31" s="10"/>
      <c r="L31" s="10"/>
      <c r="M31" s="67"/>
      <c r="N31" s="72"/>
    </row>
    <row r="32" spans="1:14" ht="27.75" customHeight="1" x14ac:dyDescent="0.15">
      <c r="A32" s="24"/>
      <c r="B32" s="44" t="s">
        <v>153</v>
      </c>
      <c r="C32" s="25" t="s">
        <v>154</v>
      </c>
      <c r="D32" s="26">
        <v>1</v>
      </c>
      <c r="E32" s="33">
        <v>4</v>
      </c>
      <c r="F32" s="33">
        <v>1</v>
      </c>
      <c r="G32" s="27">
        <v>43542</v>
      </c>
      <c r="H32" s="33" t="s">
        <v>150</v>
      </c>
      <c r="I32" s="25">
        <v>340104</v>
      </c>
      <c r="J32" s="42" t="s">
        <v>227</v>
      </c>
      <c r="K32" s="10"/>
      <c r="L32" s="10"/>
      <c r="M32" s="67"/>
      <c r="N32" s="72"/>
    </row>
    <row r="33" spans="1:14" ht="27.75" customHeight="1" x14ac:dyDescent="0.15">
      <c r="A33" s="24"/>
      <c r="B33" s="44" t="s">
        <v>155</v>
      </c>
      <c r="C33" s="25" t="s">
        <v>156</v>
      </c>
      <c r="D33" s="26">
        <v>5</v>
      </c>
      <c r="E33" s="33">
        <v>4</v>
      </c>
      <c r="F33" s="33">
        <v>1</v>
      </c>
      <c r="G33" s="27">
        <v>43542</v>
      </c>
      <c r="H33" s="33" t="s">
        <v>157</v>
      </c>
      <c r="I33" s="25">
        <v>340104</v>
      </c>
      <c r="J33" s="42" t="s">
        <v>227</v>
      </c>
      <c r="K33" s="10"/>
      <c r="L33" s="10"/>
      <c r="M33" s="67"/>
      <c r="N33" s="72"/>
    </row>
    <row r="34" spans="1:14" ht="27.75" customHeight="1" x14ac:dyDescent="0.15">
      <c r="A34" s="24"/>
      <c r="B34" s="44" t="s">
        <v>158</v>
      </c>
      <c r="C34" s="25" t="s">
        <v>159</v>
      </c>
      <c r="D34" s="26">
        <v>18</v>
      </c>
      <c r="E34" s="33">
        <v>4</v>
      </c>
      <c r="F34" s="33">
        <v>1</v>
      </c>
      <c r="G34" s="27">
        <v>43542</v>
      </c>
      <c r="H34" s="33" t="s">
        <v>150</v>
      </c>
      <c r="I34" s="25">
        <v>340104</v>
      </c>
      <c r="J34" s="42" t="s">
        <v>213</v>
      </c>
      <c r="K34" s="10"/>
      <c r="L34" s="10"/>
      <c r="M34" s="67"/>
      <c r="N34" s="72"/>
    </row>
    <row r="35" spans="1:14" ht="27.75" customHeight="1" x14ac:dyDescent="0.15">
      <c r="A35" s="24"/>
      <c r="B35" s="44" t="s">
        <v>160</v>
      </c>
      <c r="C35" s="25" t="s">
        <v>161</v>
      </c>
      <c r="D35" s="26">
        <v>3</v>
      </c>
      <c r="E35" s="33">
        <v>4</v>
      </c>
      <c r="F35" s="33">
        <v>1</v>
      </c>
      <c r="G35" s="27">
        <v>43542</v>
      </c>
      <c r="H35" s="33" t="s">
        <v>150</v>
      </c>
      <c r="I35" s="25">
        <v>340104</v>
      </c>
      <c r="J35" s="42" t="s">
        <v>214</v>
      </c>
      <c r="K35" s="10"/>
      <c r="L35" s="10"/>
      <c r="M35" s="67"/>
      <c r="N35" s="72"/>
    </row>
    <row r="36" spans="1:14" ht="27.75" customHeight="1" x14ac:dyDescent="0.15">
      <c r="A36" s="24"/>
      <c r="B36" s="44" t="s">
        <v>162</v>
      </c>
      <c r="C36" s="25" t="s">
        <v>163</v>
      </c>
      <c r="D36" s="26">
        <v>4</v>
      </c>
      <c r="E36" s="33">
        <v>4</v>
      </c>
      <c r="F36" s="33">
        <v>1</v>
      </c>
      <c r="G36" s="27">
        <v>43542</v>
      </c>
      <c r="H36" s="33" t="s">
        <v>164</v>
      </c>
      <c r="I36" s="25">
        <v>340104</v>
      </c>
      <c r="J36" s="42" t="s">
        <v>223</v>
      </c>
      <c r="K36" s="10"/>
      <c r="L36" s="10"/>
      <c r="M36" s="67"/>
      <c r="N36" s="72"/>
    </row>
    <row r="37" spans="1:14" ht="27.75" customHeight="1" thickBot="1" x14ac:dyDescent="0.2">
      <c r="A37" s="31"/>
      <c r="B37" s="46" t="s">
        <v>165</v>
      </c>
      <c r="C37" s="28" t="s">
        <v>166</v>
      </c>
      <c r="D37" s="29">
        <v>4</v>
      </c>
      <c r="E37" s="34">
        <v>4</v>
      </c>
      <c r="F37" s="34">
        <v>1</v>
      </c>
      <c r="G37" s="30">
        <v>43542</v>
      </c>
      <c r="H37" s="34" t="s">
        <v>150</v>
      </c>
      <c r="I37" s="28">
        <v>340104</v>
      </c>
      <c r="J37" s="64" t="s">
        <v>223</v>
      </c>
      <c r="K37" s="41"/>
      <c r="L37" s="41"/>
      <c r="M37" s="68"/>
      <c r="N37" s="72"/>
    </row>
    <row r="38" spans="1:14" ht="27.75" customHeight="1" x14ac:dyDescent="0.15">
      <c r="A38" s="19" t="s">
        <v>167</v>
      </c>
      <c r="B38" s="45" t="s">
        <v>168</v>
      </c>
      <c r="C38" s="20" t="s">
        <v>169</v>
      </c>
      <c r="D38" s="21">
        <v>2</v>
      </c>
      <c r="E38" s="20">
        <v>4</v>
      </c>
      <c r="F38" s="20">
        <v>2</v>
      </c>
      <c r="G38" s="22">
        <v>43543</v>
      </c>
      <c r="H38" s="20" t="s">
        <v>150</v>
      </c>
      <c r="I38" s="20">
        <v>340103</v>
      </c>
      <c r="J38" s="65" t="s">
        <v>212</v>
      </c>
      <c r="K38" s="40"/>
      <c r="L38" s="40"/>
      <c r="M38" s="66"/>
      <c r="N38" s="72"/>
    </row>
    <row r="39" spans="1:14" ht="27.75" customHeight="1" x14ac:dyDescent="0.15">
      <c r="A39" s="24"/>
      <c r="B39" s="44" t="s">
        <v>170</v>
      </c>
      <c r="C39" s="25" t="s">
        <v>171</v>
      </c>
      <c r="D39" s="26">
        <v>6</v>
      </c>
      <c r="E39" s="25">
        <v>4</v>
      </c>
      <c r="F39" s="25">
        <v>2</v>
      </c>
      <c r="G39" s="27">
        <v>43543</v>
      </c>
      <c r="H39" s="25" t="s">
        <v>80</v>
      </c>
      <c r="I39" s="25">
        <v>340103</v>
      </c>
      <c r="J39" s="42" t="s">
        <v>223</v>
      </c>
      <c r="K39" s="10"/>
      <c r="L39" s="10"/>
      <c r="M39" s="67"/>
      <c r="N39" s="72"/>
    </row>
    <row r="40" spans="1:14" ht="27.75" customHeight="1" x14ac:dyDescent="0.15">
      <c r="A40" s="24"/>
      <c r="B40" s="44" t="s">
        <v>172</v>
      </c>
      <c r="C40" s="25" t="s">
        <v>173</v>
      </c>
      <c r="D40" s="26">
        <v>4</v>
      </c>
      <c r="E40" s="25">
        <v>4</v>
      </c>
      <c r="F40" s="25">
        <v>2</v>
      </c>
      <c r="G40" s="27">
        <v>43543</v>
      </c>
      <c r="H40" s="25" t="s">
        <v>150</v>
      </c>
      <c r="I40" s="25">
        <v>340103</v>
      </c>
      <c r="J40" s="42" t="s">
        <v>223</v>
      </c>
      <c r="K40" s="10"/>
      <c r="L40" s="10"/>
      <c r="M40" s="67"/>
      <c r="N40" s="72"/>
    </row>
    <row r="41" spans="1:14" ht="27.75" customHeight="1" x14ac:dyDescent="0.15">
      <c r="A41" s="24"/>
      <c r="B41" s="44" t="s">
        <v>174</v>
      </c>
      <c r="C41" s="25" t="s">
        <v>175</v>
      </c>
      <c r="D41" s="26">
        <v>7</v>
      </c>
      <c r="E41" s="25">
        <v>4</v>
      </c>
      <c r="F41" s="25">
        <v>2</v>
      </c>
      <c r="G41" s="27">
        <v>43543</v>
      </c>
      <c r="H41" s="25" t="s">
        <v>150</v>
      </c>
      <c r="I41" s="25">
        <v>340103</v>
      </c>
      <c r="J41" s="42" t="s">
        <v>223</v>
      </c>
      <c r="K41" s="10"/>
      <c r="L41" s="10"/>
      <c r="M41" s="67"/>
      <c r="N41" s="72"/>
    </row>
    <row r="42" spans="1:14" ht="27.75" customHeight="1" x14ac:dyDescent="0.15">
      <c r="A42" s="24"/>
      <c r="B42" s="44" t="s">
        <v>176</v>
      </c>
      <c r="C42" s="25" t="s">
        <v>177</v>
      </c>
      <c r="D42" s="26">
        <v>8</v>
      </c>
      <c r="E42" s="25">
        <v>4</v>
      </c>
      <c r="F42" s="25">
        <v>2</v>
      </c>
      <c r="G42" s="27">
        <v>43543</v>
      </c>
      <c r="H42" s="25" t="s">
        <v>164</v>
      </c>
      <c r="I42" s="25">
        <v>340103</v>
      </c>
      <c r="J42" s="42" t="s">
        <v>226</v>
      </c>
      <c r="K42" s="10"/>
      <c r="L42" s="10"/>
      <c r="M42" s="67"/>
      <c r="N42" s="72"/>
    </row>
    <row r="43" spans="1:14" ht="27.75" customHeight="1" x14ac:dyDescent="0.15">
      <c r="A43" s="24"/>
      <c r="B43" s="44" t="s">
        <v>178</v>
      </c>
      <c r="C43" s="25" t="s">
        <v>179</v>
      </c>
      <c r="D43" s="26">
        <v>6</v>
      </c>
      <c r="E43" s="25">
        <v>4</v>
      </c>
      <c r="F43" s="25">
        <v>2</v>
      </c>
      <c r="G43" s="27">
        <v>43543</v>
      </c>
      <c r="H43" s="25" t="s">
        <v>80</v>
      </c>
      <c r="I43" s="25">
        <v>340103</v>
      </c>
      <c r="J43" s="42" t="s">
        <v>226</v>
      </c>
      <c r="K43" s="10"/>
      <c r="L43" s="10"/>
      <c r="M43" s="67"/>
      <c r="N43" s="72"/>
    </row>
    <row r="44" spans="1:14" ht="27.75" customHeight="1" x14ac:dyDescent="0.15">
      <c r="A44" s="24"/>
      <c r="B44" s="44" t="s">
        <v>180</v>
      </c>
      <c r="C44" s="25" t="s">
        <v>181</v>
      </c>
      <c r="D44" s="26">
        <v>6</v>
      </c>
      <c r="E44" s="25">
        <v>4</v>
      </c>
      <c r="F44" s="25">
        <v>2</v>
      </c>
      <c r="G44" s="27">
        <v>43543</v>
      </c>
      <c r="H44" s="25" t="s">
        <v>150</v>
      </c>
      <c r="I44" s="25">
        <v>340103</v>
      </c>
      <c r="J44" s="42" t="s">
        <v>226</v>
      </c>
      <c r="K44" s="10"/>
      <c r="L44" s="10"/>
      <c r="M44" s="67"/>
      <c r="N44" s="72"/>
    </row>
    <row r="45" spans="1:14" ht="27.75" customHeight="1" x14ac:dyDescent="0.15">
      <c r="A45" s="24"/>
      <c r="B45" s="44" t="s">
        <v>182</v>
      </c>
      <c r="C45" s="25" t="s">
        <v>183</v>
      </c>
      <c r="D45" s="26">
        <v>6</v>
      </c>
      <c r="E45" s="25">
        <v>4</v>
      </c>
      <c r="F45" s="25">
        <v>2</v>
      </c>
      <c r="G45" s="27">
        <v>43543</v>
      </c>
      <c r="H45" s="25" t="s">
        <v>150</v>
      </c>
      <c r="I45" s="25">
        <v>340103</v>
      </c>
      <c r="J45" s="42" t="s">
        <v>226</v>
      </c>
      <c r="K45" s="10"/>
      <c r="L45" s="10"/>
      <c r="M45" s="67"/>
      <c r="N45" s="72"/>
    </row>
    <row r="46" spans="1:14" ht="27.75" customHeight="1" x14ac:dyDescent="0.15">
      <c r="A46" s="24"/>
      <c r="B46" s="44" t="s">
        <v>184</v>
      </c>
      <c r="C46" s="25" t="s">
        <v>185</v>
      </c>
      <c r="D46" s="26">
        <v>7</v>
      </c>
      <c r="E46" s="25">
        <v>4</v>
      </c>
      <c r="F46" s="25">
        <v>2</v>
      </c>
      <c r="G46" s="27">
        <v>43543</v>
      </c>
      <c r="H46" s="25" t="s">
        <v>150</v>
      </c>
      <c r="I46" s="25">
        <v>340103</v>
      </c>
      <c r="J46" s="42" t="s">
        <v>207</v>
      </c>
      <c r="K46" s="10"/>
      <c r="L46" s="10"/>
      <c r="M46" s="67"/>
      <c r="N46" s="72"/>
    </row>
    <row r="47" spans="1:14" ht="27.75" customHeight="1" x14ac:dyDescent="0.15">
      <c r="A47" s="24"/>
      <c r="B47" s="44" t="s">
        <v>186</v>
      </c>
      <c r="C47" s="25" t="s">
        <v>183</v>
      </c>
      <c r="D47" s="26">
        <v>2</v>
      </c>
      <c r="E47" s="25">
        <v>4</v>
      </c>
      <c r="F47" s="25">
        <v>2</v>
      </c>
      <c r="G47" s="27">
        <v>43543</v>
      </c>
      <c r="H47" s="25" t="s">
        <v>150</v>
      </c>
      <c r="I47" s="25">
        <v>340103</v>
      </c>
      <c r="J47" s="10" t="s">
        <v>207</v>
      </c>
      <c r="K47" s="10"/>
      <c r="L47" s="10"/>
      <c r="M47" s="67"/>
      <c r="N47" s="72"/>
    </row>
    <row r="48" spans="1:14" ht="27.75" customHeight="1" x14ac:dyDescent="0.15">
      <c r="A48" s="24"/>
      <c r="B48" s="44" t="s">
        <v>187</v>
      </c>
      <c r="C48" s="25" t="s">
        <v>188</v>
      </c>
      <c r="D48" s="26">
        <v>6</v>
      </c>
      <c r="E48" s="25">
        <v>4</v>
      </c>
      <c r="F48" s="25">
        <v>2</v>
      </c>
      <c r="G48" s="27">
        <v>43543</v>
      </c>
      <c r="H48" s="25" t="s">
        <v>150</v>
      </c>
      <c r="I48" s="25">
        <v>340103</v>
      </c>
      <c r="J48" s="10" t="s">
        <v>205</v>
      </c>
      <c r="K48" s="10"/>
      <c r="L48" s="10"/>
      <c r="M48" s="67"/>
      <c r="N48" s="72"/>
    </row>
    <row r="49" spans="1:14" ht="27.75" customHeight="1" thickBot="1" x14ac:dyDescent="0.2">
      <c r="A49" s="31"/>
      <c r="B49" s="46" t="s">
        <v>84</v>
      </c>
      <c r="C49" s="28" t="s">
        <v>189</v>
      </c>
      <c r="D49" s="29">
        <v>2</v>
      </c>
      <c r="E49" s="28">
        <v>4</v>
      </c>
      <c r="F49" s="28">
        <v>2</v>
      </c>
      <c r="G49" s="30">
        <v>43543</v>
      </c>
      <c r="H49" s="28" t="s">
        <v>164</v>
      </c>
      <c r="I49" s="28">
        <v>340103</v>
      </c>
      <c r="J49" s="41" t="s">
        <v>207</v>
      </c>
      <c r="K49" s="41"/>
      <c r="L49" s="41"/>
      <c r="M49" s="68"/>
      <c r="N49" s="72"/>
    </row>
    <row r="50" spans="1:14" ht="27.75" customHeight="1" x14ac:dyDescent="0.15">
      <c r="A50" s="19" t="s">
        <v>190</v>
      </c>
      <c r="B50" s="45" t="s">
        <v>191</v>
      </c>
      <c r="C50" s="20" t="s">
        <v>192</v>
      </c>
      <c r="D50" s="21">
        <v>4</v>
      </c>
      <c r="E50" s="20">
        <v>4</v>
      </c>
      <c r="F50" s="20">
        <v>3</v>
      </c>
      <c r="G50" s="22">
        <v>43544</v>
      </c>
      <c r="H50" s="20" t="s">
        <v>150</v>
      </c>
      <c r="I50" s="20">
        <v>320405</v>
      </c>
      <c r="J50" s="40" t="s">
        <v>207</v>
      </c>
      <c r="K50" s="40"/>
      <c r="L50" s="40"/>
      <c r="M50" s="66"/>
      <c r="N50" s="72"/>
    </row>
    <row r="51" spans="1:14" ht="27.75" customHeight="1" x14ac:dyDescent="0.15">
      <c r="A51" s="24"/>
      <c r="B51" s="44" t="s">
        <v>193</v>
      </c>
      <c r="C51" s="25" t="s">
        <v>194</v>
      </c>
      <c r="D51" s="26">
        <v>1</v>
      </c>
      <c r="E51" s="25">
        <v>4</v>
      </c>
      <c r="F51" s="25">
        <v>3</v>
      </c>
      <c r="G51" s="27">
        <v>43544</v>
      </c>
      <c r="H51" s="25" t="s">
        <v>150</v>
      </c>
      <c r="I51" s="25">
        <v>320405</v>
      </c>
      <c r="J51" s="10" t="s">
        <v>207</v>
      </c>
      <c r="K51" s="10"/>
      <c r="L51" s="10"/>
      <c r="M51" s="67"/>
      <c r="N51" s="72"/>
    </row>
    <row r="52" spans="1:14" ht="27.75" customHeight="1" thickBot="1" x14ac:dyDescent="0.2">
      <c r="A52" s="35"/>
      <c r="B52" s="46" t="s">
        <v>195</v>
      </c>
      <c r="C52" s="28" t="s">
        <v>17</v>
      </c>
      <c r="D52" s="29">
        <v>10</v>
      </c>
      <c r="E52" s="28">
        <v>4</v>
      </c>
      <c r="F52" s="28">
        <v>3</v>
      </c>
      <c r="G52" s="30">
        <v>43544</v>
      </c>
      <c r="H52" s="28" t="s">
        <v>150</v>
      </c>
      <c r="I52" s="28">
        <v>320405</v>
      </c>
      <c r="J52" s="41" t="s">
        <v>224</v>
      </c>
      <c r="K52" s="41"/>
      <c r="L52" s="41"/>
      <c r="M52" s="68"/>
      <c r="N52" s="72"/>
    </row>
    <row r="53" spans="1:14" ht="33.75" customHeight="1" thickBot="1" x14ac:dyDescent="0.2">
      <c r="A53" s="36" t="s">
        <v>196</v>
      </c>
      <c r="B53" s="47" t="s">
        <v>197</v>
      </c>
      <c r="C53" s="37" t="s">
        <v>198</v>
      </c>
      <c r="D53" s="38">
        <f>2+17</f>
        <v>19</v>
      </c>
      <c r="E53" s="37">
        <v>4</v>
      </c>
      <c r="F53" s="37">
        <v>4</v>
      </c>
      <c r="G53" s="39">
        <v>43545</v>
      </c>
      <c r="H53" s="37" t="s">
        <v>199</v>
      </c>
      <c r="I53" s="37">
        <v>330302</v>
      </c>
      <c r="J53" s="43" t="s">
        <v>207</v>
      </c>
      <c r="K53" s="43" t="s">
        <v>210</v>
      </c>
      <c r="L53" s="43"/>
      <c r="M53" s="69"/>
      <c r="N53" s="72"/>
    </row>
    <row r="54" spans="1:14" ht="32.25" customHeight="1" thickBot="1" x14ac:dyDescent="0.2">
      <c r="A54" s="19" t="s">
        <v>200</v>
      </c>
      <c r="B54" s="47" t="s">
        <v>201</v>
      </c>
      <c r="C54" s="37" t="s">
        <v>202</v>
      </c>
      <c r="D54" s="38">
        <v>88</v>
      </c>
      <c r="E54" s="37">
        <v>4</v>
      </c>
      <c r="F54" s="37">
        <v>4</v>
      </c>
      <c r="G54" s="39">
        <v>43545</v>
      </c>
      <c r="H54" s="37" t="s">
        <v>150</v>
      </c>
      <c r="I54" s="37">
        <v>340103</v>
      </c>
      <c r="J54" s="43" t="s">
        <v>214</v>
      </c>
      <c r="K54" s="43" t="s">
        <v>205</v>
      </c>
      <c r="L54" s="43" t="s">
        <v>225</v>
      </c>
      <c r="M54" s="69"/>
      <c r="N54" s="86"/>
    </row>
    <row r="55" spans="1:14" ht="31.5" customHeight="1" x14ac:dyDescent="0.15">
      <c r="A55" s="49" t="s">
        <v>203</v>
      </c>
      <c r="B55" s="50" t="s">
        <v>228</v>
      </c>
      <c r="C55" s="43" t="s">
        <v>229</v>
      </c>
      <c r="D55" s="51">
        <v>8</v>
      </c>
      <c r="E55" s="43">
        <v>5</v>
      </c>
      <c r="F55" s="43">
        <v>1</v>
      </c>
      <c r="G55" s="52">
        <v>43549</v>
      </c>
      <c r="H55" s="43" t="s">
        <v>230</v>
      </c>
      <c r="I55" s="43">
        <v>340103</v>
      </c>
      <c r="J55" s="43" t="s">
        <v>208</v>
      </c>
      <c r="K55" s="43" t="s">
        <v>207</v>
      </c>
      <c r="L55" s="43"/>
      <c r="M55" s="69"/>
      <c r="N55" s="87"/>
    </row>
    <row r="56" spans="1:14" ht="33" customHeight="1" x14ac:dyDescent="0.15">
      <c r="A56" s="53"/>
      <c r="B56" s="63" t="s">
        <v>231</v>
      </c>
      <c r="C56" s="10" t="s">
        <v>123</v>
      </c>
      <c r="D56" s="54">
        <v>3</v>
      </c>
      <c r="E56" s="42">
        <v>5</v>
      </c>
      <c r="F56" s="42">
        <v>1</v>
      </c>
      <c r="G56" s="55">
        <v>43549</v>
      </c>
      <c r="H56" s="42" t="s">
        <v>6</v>
      </c>
      <c r="I56" s="10">
        <v>340103</v>
      </c>
      <c r="J56" s="10" t="s">
        <v>208</v>
      </c>
      <c r="K56" s="25" t="s">
        <v>207</v>
      </c>
      <c r="L56" s="25"/>
      <c r="M56" s="70"/>
      <c r="N56" s="72" t="s">
        <v>235</v>
      </c>
    </row>
    <row r="57" spans="1:14" ht="28.5" customHeight="1" thickBot="1" x14ac:dyDescent="0.2">
      <c r="A57" s="56"/>
      <c r="B57" s="57" t="s">
        <v>232</v>
      </c>
      <c r="C57" s="58" t="s">
        <v>233</v>
      </c>
      <c r="D57" s="59">
        <v>16</v>
      </c>
      <c r="E57" s="60">
        <v>5</v>
      </c>
      <c r="F57" s="60">
        <v>1</v>
      </c>
      <c r="G57" s="61">
        <v>43549</v>
      </c>
      <c r="H57" s="60" t="s">
        <v>6</v>
      </c>
      <c r="I57" s="58">
        <v>340103</v>
      </c>
      <c r="J57" s="58" t="s">
        <v>208</v>
      </c>
      <c r="K57" s="62" t="s">
        <v>207</v>
      </c>
      <c r="L57" s="62"/>
      <c r="M57" s="71"/>
      <c r="N57" s="73" t="s">
        <v>235</v>
      </c>
    </row>
  </sheetData>
  <autoFilter ref="A2:J55"/>
  <mergeCells count="1">
    <mergeCell ref="A1:I1"/>
  </mergeCells>
  <phoneticPr fontId="4" type="noConversion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workbookViewId="0">
      <selection activeCell="I9" sqref="I9"/>
    </sheetView>
  </sheetViews>
  <sheetFormatPr defaultRowHeight="13.5" x14ac:dyDescent="0.15"/>
  <cols>
    <col min="1" max="1" width="4.75" style="14" bestFit="1" customWidth="1"/>
    <col min="2" max="2" width="5" style="15" bestFit="1" customWidth="1"/>
    <col min="3" max="3" width="7.375" style="15" bestFit="1" customWidth="1"/>
    <col min="4" max="7" width="6.375" style="15" bestFit="1" customWidth="1"/>
    <col min="8" max="8" width="8" style="15" bestFit="1" customWidth="1"/>
    <col min="9" max="9" width="8.875" style="15" bestFit="1" customWidth="1"/>
    <col min="10" max="10" width="16.75" style="15" bestFit="1" customWidth="1"/>
    <col min="11" max="11" width="8" style="15" bestFit="1" customWidth="1"/>
    <col min="12" max="12" width="6.375" style="15" bestFit="1" customWidth="1"/>
    <col min="13" max="13" width="8" style="15" bestFit="1" customWidth="1"/>
    <col min="14" max="14" width="18.75" style="15" bestFit="1" customWidth="1"/>
    <col min="15" max="16" width="10.25" style="15" bestFit="1" customWidth="1"/>
    <col min="17" max="17" width="19" style="15" bestFit="1" customWidth="1"/>
    <col min="18" max="18" width="9.375" style="15" bestFit="1" customWidth="1"/>
    <col min="19" max="19" width="4.75" style="15" bestFit="1" customWidth="1"/>
    <col min="20" max="20" width="8" style="15" bestFit="1" customWidth="1"/>
    <col min="21" max="21" width="13.125" style="15" bestFit="1" customWidth="1"/>
    <col min="22" max="22" width="11.375" style="15" bestFit="1" customWidth="1"/>
    <col min="23" max="16384" width="9" style="7"/>
  </cols>
  <sheetData>
    <row r="1" spans="1:22" x14ac:dyDescent="0.15">
      <c r="A1" s="89" t="s">
        <v>20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</row>
    <row r="2" spans="1:22" x14ac:dyDescent="0.1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spans="1:22" x14ac:dyDescent="0.15">
      <c r="A3" s="8" t="s">
        <v>21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 t="s">
        <v>27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  <c r="M3" s="8" t="s">
        <v>33</v>
      </c>
      <c r="N3" s="8" t="s">
        <v>34</v>
      </c>
      <c r="O3" s="8" t="s">
        <v>35</v>
      </c>
      <c r="P3" s="8" t="s">
        <v>36</v>
      </c>
      <c r="Q3" s="8" t="s">
        <v>37</v>
      </c>
      <c r="R3" s="8" t="s">
        <v>38</v>
      </c>
      <c r="S3" s="8" t="s">
        <v>39</v>
      </c>
      <c r="T3" s="8" t="s">
        <v>40</v>
      </c>
      <c r="U3" s="8" t="s">
        <v>41</v>
      </c>
      <c r="V3" s="8" t="s">
        <v>42</v>
      </c>
    </row>
    <row r="4" spans="1:22" x14ac:dyDescent="0.15">
      <c r="A4" s="9" t="s">
        <v>43</v>
      </c>
      <c r="B4" s="10">
        <v>4637</v>
      </c>
      <c r="C4" s="11" t="s">
        <v>44</v>
      </c>
      <c r="D4" s="10">
        <v>3</v>
      </c>
      <c r="E4" s="10">
        <v>3</v>
      </c>
      <c r="F4" s="11" t="s">
        <v>45</v>
      </c>
      <c r="G4" s="10">
        <v>5</v>
      </c>
      <c r="H4" s="11" t="s">
        <v>46</v>
      </c>
      <c r="I4" s="12">
        <v>340104</v>
      </c>
      <c r="J4" s="11" t="s">
        <v>47</v>
      </c>
      <c r="K4" s="11" t="s">
        <v>46</v>
      </c>
      <c r="L4" s="11" t="s">
        <v>48</v>
      </c>
      <c r="M4" s="11" t="s">
        <v>46</v>
      </c>
      <c r="N4" s="11" t="s">
        <v>74</v>
      </c>
      <c r="O4" s="11" t="s">
        <v>49</v>
      </c>
      <c r="P4" s="11" t="s">
        <v>49</v>
      </c>
      <c r="Q4" s="11" t="s">
        <v>50</v>
      </c>
      <c r="R4" s="11" t="s">
        <v>51</v>
      </c>
      <c r="S4" s="10">
        <v>2</v>
      </c>
      <c r="T4" s="11" t="s">
        <v>46</v>
      </c>
      <c r="U4" s="11" t="s">
        <v>52</v>
      </c>
      <c r="V4" s="11" t="s">
        <v>46</v>
      </c>
    </row>
    <row r="5" spans="1:22" x14ac:dyDescent="0.15">
      <c r="A5" s="9" t="s">
        <v>43</v>
      </c>
      <c r="B5" s="10">
        <v>4635</v>
      </c>
      <c r="C5" s="11" t="s">
        <v>53</v>
      </c>
      <c r="D5" s="10">
        <v>3</v>
      </c>
      <c r="E5" s="10">
        <v>3</v>
      </c>
      <c r="F5" s="11" t="s">
        <v>45</v>
      </c>
      <c r="G5" s="10">
        <v>7</v>
      </c>
      <c r="H5" s="11" t="s">
        <v>46</v>
      </c>
      <c r="I5" s="12">
        <v>320501</v>
      </c>
      <c r="J5" s="11" t="s">
        <v>47</v>
      </c>
      <c r="K5" s="11" t="s">
        <v>46</v>
      </c>
      <c r="L5" s="11" t="s">
        <v>48</v>
      </c>
      <c r="M5" s="11" t="s">
        <v>46</v>
      </c>
      <c r="N5" s="11" t="s">
        <v>54</v>
      </c>
      <c r="O5" s="11" t="s">
        <v>55</v>
      </c>
      <c r="P5" s="11" t="s">
        <v>55</v>
      </c>
      <c r="Q5" s="11" t="s">
        <v>56</v>
      </c>
      <c r="R5" s="11" t="s">
        <v>51</v>
      </c>
      <c r="S5" s="10">
        <v>2</v>
      </c>
      <c r="T5" s="11" t="s">
        <v>46</v>
      </c>
      <c r="U5" s="11" t="s">
        <v>52</v>
      </c>
      <c r="V5" s="11" t="s">
        <v>46</v>
      </c>
    </row>
    <row r="6" spans="1:22" x14ac:dyDescent="0.15">
      <c r="A6" s="9" t="s">
        <v>43</v>
      </c>
      <c r="B6" s="10">
        <v>4633</v>
      </c>
      <c r="C6" s="11" t="s">
        <v>44</v>
      </c>
      <c r="D6" s="10">
        <v>3</v>
      </c>
      <c r="E6" s="10">
        <v>3</v>
      </c>
      <c r="F6" s="11" t="s">
        <v>45</v>
      </c>
      <c r="G6" s="10">
        <v>6</v>
      </c>
      <c r="H6" s="11" t="s">
        <v>46</v>
      </c>
      <c r="I6" s="12">
        <v>320501</v>
      </c>
      <c r="J6" s="11" t="s">
        <v>47</v>
      </c>
      <c r="K6" s="11" t="s">
        <v>46</v>
      </c>
      <c r="L6" s="11" t="s">
        <v>48</v>
      </c>
      <c r="M6" s="11" t="s">
        <v>46</v>
      </c>
      <c r="N6" s="11" t="s">
        <v>54</v>
      </c>
      <c r="O6" s="11" t="s">
        <v>57</v>
      </c>
      <c r="P6" s="11" t="s">
        <v>57</v>
      </c>
      <c r="Q6" s="11" t="s">
        <v>58</v>
      </c>
      <c r="R6" s="11" t="s">
        <v>51</v>
      </c>
      <c r="S6" s="10">
        <v>2</v>
      </c>
      <c r="T6" s="11" t="s">
        <v>46</v>
      </c>
      <c r="U6" s="11" t="s">
        <v>52</v>
      </c>
      <c r="V6" s="11" t="s">
        <v>46</v>
      </c>
    </row>
    <row r="7" spans="1:22" x14ac:dyDescent="0.15">
      <c r="A7" s="9" t="s">
        <v>43</v>
      </c>
      <c r="B7" s="10">
        <v>4629</v>
      </c>
      <c r="C7" s="11" t="s">
        <v>59</v>
      </c>
      <c r="D7" s="10">
        <v>3</v>
      </c>
      <c r="E7" s="10">
        <v>3</v>
      </c>
      <c r="F7" s="11" t="s">
        <v>45</v>
      </c>
      <c r="G7" s="10">
        <v>6</v>
      </c>
      <c r="H7" s="11" t="s">
        <v>46</v>
      </c>
      <c r="I7" s="11" t="s">
        <v>75</v>
      </c>
      <c r="J7" s="11" t="s">
        <v>47</v>
      </c>
      <c r="K7" s="11" t="s">
        <v>46</v>
      </c>
      <c r="L7" s="11" t="s">
        <v>48</v>
      </c>
      <c r="M7" s="11" t="s">
        <v>46</v>
      </c>
      <c r="N7" s="11" t="s">
        <v>60</v>
      </c>
      <c r="O7" s="11" t="s">
        <v>57</v>
      </c>
      <c r="P7" s="11" t="s">
        <v>57</v>
      </c>
      <c r="Q7" s="11" t="s">
        <v>61</v>
      </c>
      <c r="R7" s="11" t="s">
        <v>51</v>
      </c>
      <c r="S7" s="10">
        <v>2</v>
      </c>
      <c r="T7" s="11" t="s">
        <v>46</v>
      </c>
      <c r="U7" s="11" t="s">
        <v>52</v>
      </c>
      <c r="V7" s="11" t="s">
        <v>46</v>
      </c>
    </row>
    <row r="8" spans="1:22" x14ac:dyDescent="0.15">
      <c r="A8" s="9" t="s">
        <v>43</v>
      </c>
      <c r="B8" s="10">
        <v>4627</v>
      </c>
      <c r="C8" s="11" t="s">
        <v>59</v>
      </c>
      <c r="D8" s="10">
        <v>3</v>
      </c>
      <c r="E8" s="10">
        <v>3</v>
      </c>
      <c r="F8" s="11" t="s">
        <v>45</v>
      </c>
      <c r="G8" s="10">
        <v>6</v>
      </c>
      <c r="H8" s="11" t="s">
        <v>46</v>
      </c>
      <c r="I8" s="11" t="s">
        <v>76</v>
      </c>
      <c r="J8" s="11" t="s">
        <v>47</v>
      </c>
      <c r="K8" s="11" t="s">
        <v>46</v>
      </c>
      <c r="L8" s="11" t="s">
        <v>48</v>
      </c>
      <c r="M8" s="11" t="s">
        <v>46</v>
      </c>
      <c r="N8" s="11" t="s">
        <v>62</v>
      </c>
      <c r="O8" s="11" t="s">
        <v>57</v>
      </c>
      <c r="P8" s="11" t="s">
        <v>57</v>
      </c>
      <c r="Q8" s="11" t="s">
        <v>63</v>
      </c>
      <c r="R8" s="11" t="s">
        <v>51</v>
      </c>
      <c r="S8" s="10">
        <v>2</v>
      </c>
      <c r="T8" s="11" t="s">
        <v>46</v>
      </c>
      <c r="U8" s="11" t="s">
        <v>52</v>
      </c>
      <c r="V8" s="11" t="s">
        <v>46</v>
      </c>
    </row>
    <row r="9" spans="1:22" x14ac:dyDescent="0.15">
      <c r="A9" s="9" t="s">
        <v>43</v>
      </c>
      <c r="B9" s="10">
        <v>4625</v>
      </c>
      <c r="C9" s="11" t="s">
        <v>53</v>
      </c>
      <c r="D9" s="10">
        <v>3</v>
      </c>
      <c r="E9" s="10">
        <v>3</v>
      </c>
      <c r="F9" s="11" t="s">
        <v>45</v>
      </c>
      <c r="G9" s="10">
        <v>6</v>
      </c>
      <c r="H9" s="11" t="s">
        <v>46</v>
      </c>
      <c r="I9" s="12">
        <v>340504</v>
      </c>
      <c r="J9" s="11" t="s">
        <v>47</v>
      </c>
      <c r="K9" s="11" t="s">
        <v>46</v>
      </c>
      <c r="L9" s="11" t="s">
        <v>48</v>
      </c>
      <c r="M9" s="11" t="s">
        <v>46</v>
      </c>
      <c r="N9" s="11" t="s">
        <v>64</v>
      </c>
      <c r="O9" s="11" t="s">
        <v>57</v>
      </c>
      <c r="P9" s="11" t="s">
        <v>57</v>
      </c>
      <c r="Q9" s="11" t="s">
        <v>65</v>
      </c>
      <c r="R9" s="11" t="s">
        <v>51</v>
      </c>
      <c r="S9" s="10">
        <v>2</v>
      </c>
      <c r="T9" s="11" t="s">
        <v>46</v>
      </c>
      <c r="U9" s="11" t="s">
        <v>52</v>
      </c>
      <c r="V9" s="11" t="s">
        <v>46</v>
      </c>
    </row>
    <row r="10" spans="1:22" x14ac:dyDescent="0.15">
      <c r="A10" s="9" t="s">
        <v>43</v>
      </c>
      <c r="B10" s="10">
        <v>4619</v>
      </c>
      <c r="C10" s="11" t="s">
        <v>53</v>
      </c>
      <c r="D10" s="10">
        <v>3</v>
      </c>
      <c r="E10" s="10">
        <v>3</v>
      </c>
      <c r="F10" s="11" t="s">
        <v>45</v>
      </c>
      <c r="G10" s="10">
        <v>6</v>
      </c>
      <c r="H10" s="11" t="s">
        <v>46</v>
      </c>
      <c r="I10" s="12">
        <v>340401</v>
      </c>
      <c r="J10" s="11" t="s">
        <v>47</v>
      </c>
      <c r="K10" s="11" t="s">
        <v>46</v>
      </c>
      <c r="L10" s="11" t="s">
        <v>48</v>
      </c>
      <c r="M10" s="11" t="s">
        <v>46</v>
      </c>
      <c r="N10" s="11" t="s">
        <v>66</v>
      </c>
      <c r="O10" s="11" t="s">
        <v>57</v>
      </c>
      <c r="P10" s="11" t="s">
        <v>57</v>
      </c>
      <c r="Q10" s="11" t="s">
        <v>67</v>
      </c>
      <c r="R10" s="11" t="s">
        <v>51</v>
      </c>
      <c r="S10" s="10">
        <v>2</v>
      </c>
      <c r="T10" s="11" t="s">
        <v>46</v>
      </c>
      <c r="U10" s="11" t="s">
        <v>52</v>
      </c>
      <c r="V10" s="11" t="s">
        <v>46</v>
      </c>
    </row>
    <row r="11" spans="1:22" ht="36" x14ac:dyDescent="0.15">
      <c r="A11" s="9" t="s">
        <v>43</v>
      </c>
      <c r="B11" s="10">
        <v>4607</v>
      </c>
      <c r="C11" s="11" t="s">
        <v>44</v>
      </c>
      <c r="D11" s="10">
        <v>3</v>
      </c>
      <c r="E11" s="10">
        <v>3</v>
      </c>
      <c r="F11" s="11" t="s">
        <v>45</v>
      </c>
      <c r="G11" s="10">
        <v>4</v>
      </c>
      <c r="H11" s="11" t="s">
        <v>46</v>
      </c>
      <c r="I11" s="12">
        <v>330303</v>
      </c>
      <c r="J11" s="11" t="s">
        <v>47</v>
      </c>
      <c r="K11" s="11" t="s">
        <v>46</v>
      </c>
      <c r="L11" s="11" t="s">
        <v>48</v>
      </c>
      <c r="M11" s="11" t="s">
        <v>46</v>
      </c>
      <c r="N11" s="13" t="s">
        <v>68</v>
      </c>
      <c r="O11" s="11" t="s">
        <v>69</v>
      </c>
      <c r="P11" s="11" t="s">
        <v>69</v>
      </c>
      <c r="Q11" s="11" t="s">
        <v>70</v>
      </c>
      <c r="R11" s="11" t="s">
        <v>51</v>
      </c>
      <c r="S11" s="10">
        <v>2</v>
      </c>
      <c r="T11" s="11" t="s">
        <v>46</v>
      </c>
      <c r="U11" s="11" t="s">
        <v>52</v>
      </c>
      <c r="V11" s="11" t="s">
        <v>46</v>
      </c>
    </row>
    <row r="12" spans="1:22" ht="36" x14ac:dyDescent="0.15">
      <c r="A12" s="9" t="s">
        <v>43</v>
      </c>
      <c r="B12" s="10">
        <v>4605</v>
      </c>
      <c r="C12" s="11" t="s">
        <v>71</v>
      </c>
      <c r="D12" s="10">
        <v>3</v>
      </c>
      <c r="E12" s="10">
        <v>3</v>
      </c>
      <c r="F12" s="11" t="s">
        <v>45</v>
      </c>
      <c r="G12" s="10">
        <v>5</v>
      </c>
      <c r="H12" s="11" t="s">
        <v>46</v>
      </c>
      <c r="I12" s="12">
        <v>330202</v>
      </c>
      <c r="J12" s="11" t="s">
        <v>47</v>
      </c>
      <c r="K12" s="11" t="s">
        <v>46</v>
      </c>
      <c r="L12" s="11" t="s">
        <v>48</v>
      </c>
      <c r="M12" s="11" t="s">
        <v>46</v>
      </c>
      <c r="N12" s="13" t="s">
        <v>72</v>
      </c>
      <c r="O12" s="11" t="s">
        <v>49</v>
      </c>
      <c r="P12" s="11" t="s">
        <v>49</v>
      </c>
      <c r="Q12" s="11" t="s">
        <v>73</v>
      </c>
      <c r="R12" s="11" t="s">
        <v>51</v>
      </c>
      <c r="S12" s="10">
        <v>2</v>
      </c>
      <c r="T12" s="11" t="s">
        <v>46</v>
      </c>
      <c r="U12" s="11" t="s">
        <v>52</v>
      </c>
      <c r="V12" s="11" t="s">
        <v>46</v>
      </c>
    </row>
  </sheetData>
  <mergeCells count="1">
    <mergeCell ref="A1:V2"/>
  </mergeCells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汇总</vt:lpstr>
      <vt:lpstr>汇总表</vt:lpstr>
      <vt:lpstr>Sheet1</vt:lpstr>
      <vt:lpstr>汇总表!Print_Area</vt:lpstr>
      <vt:lpstr>汇总表!Print_Titles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2019-03-11T07:41:14Z</dcterms:modified>
</cp:coreProperties>
</file>