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545" windowHeight="7620" activeTab="2"/>
  </bookViews>
  <sheets>
    <sheet name="电脑配件耗材报价表" sheetId="4" r:id="rId1"/>
    <sheet name="数码商务中心复印纸报价表" sheetId="5" r:id="rId2"/>
    <sheet name="数码商务中心复印机租赁报价表" sheetId="6" r:id="rId3"/>
  </sheets>
  <calcPr calcId="144525"/>
</workbook>
</file>

<file path=xl/calcChain.xml><?xml version="1.0" encoding="utf-8"?>
<calcChain xmlns="http://schemas.openxmlformats.org/spreadsheetml/2006/main">
  <c r="I13" i="6" l="1"/>
  <c r="I11" i="6"/>
  <c r="I8" i="6"/>
  <c r="I6" i="6"/>
  <c r="I3" i="6"/>
  <c r="I4" i="5"/>
  <c r="I5" i="5"/>
  <c r="I6" i="5"/>
  <c r="I7" i="5"/>
  <c r="I3" i="5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3" i="4"/>
  <c r="I15" i="6" l="1"/>
  <c r="I8" i="5"/>
  <c r="H100" i="4"/>
</calcChain>
</file>

<file path=xl/sharedStrings.xml><?xml version="1.0" encoding="utf-8"?>
<sst xmlns="http://schemas.openxmlformats.org/spreadsheetml/2006/main" count="468" uniqueCount="320">
  <si>
    <t>条</t>
  </si>
  <si>
    <t>个</t>
  </si>
  <si>
    <t>9</t>
  </si>
  <si>
    <t>套</t>
  </si>
  <si>
    <t>台</t>
  </si>
  <si>
    <t>块</t>
  </si>
  <si>
    <t>30</t>
  </si>
  <si>
    <t>5</t>
  </si>
  <si>
    <t>张</t>
  </si>
  <si>
    <r>
      <t xml:space="preserve">                                                                                            </t>
    </r>
    <r>
      <rPr>
        <sz val="10.5"/>
        <rFont val="宋体"/>
        <family val="3"/>
        <charset val="134"/>
      </rPr>
      <t>单位（盖章）：</t>
    </r>
  </si>
  <si>
    <t>备注：1.填表说明：合计=预估数量×供应商报价；总报价=全部产品的合计总金额。</t>
    <phoneticPr fontId="6" type="noConversion"/>
  </si>
  <si>
    <r>
      <t xml:space="preserve">           2.</t>
    </r>
    <r>
      <rPr>
        <sz val="10.5"/>
        <rFont val="宋体"/>
        <family val="3"/>
        <charset val="134"/>
      </rPr>
      <t>报价含维修、耗材、税、运输等费用。</t>
    </r>
    <phoneticPr fontId="6" type="noConversion"/>
  </si>
  <si>
    <t>最高限价（单价）</t>
  </si>
  <si>
    <t>供应商报价（单价）</t>
  </si>
  <si>
    <t>序号</t>
    <phoneticPr fontId="6" type="noConversion"/>
  </si>
  <si>
    <t>名称</t>
    <phoneticPr fontId="6" type="noConversion"/>
  </si>
  <si>
    <t>规格</t>
    <phoneticPr fontId="6" type="noConversion"/>
  </si>
  <si>
    <t>单位</t>
    <phoneticPr fontId="6" type="noConversion"/>
  </si>
  <si>
    <t>年预估数量</t>
    <phoneticPr fontId="6" type="noConversion"/>
  </si>
  <si>
    <t>合计</t>
    <phoneticPr fontId="6" type="noConversion"/>
  </si>
  <si>
    <t>备注</t>
    <phoneticPr fontId="6" type="noConversion"/>
  </si>
  <si>
    <t>1</t>
    <phoneticPr fontId="6" type="noConversion"/>
  </si>
  <si>
    <t>激光笔</t>
  </si>
  <si>
    <t>唯昕 Vesine  V9</t>
    <phoneticPr fontId="6" type="noConversion"/>
  </si>
  <si>
    <t>2</t>
    <phoneticPr fontId="6" type="noConversion"/>
  </si>
  <si>
    <t>录音笔</t>
  </si>
  <si>
    <t>索尼PX470</t>
  </si>
  <si>
    <t>3</t>
  </si>
  <si>
    <t>4</t>
  </si>
  <si>
    <t>硒鼓</t>
  </si>
  <si>
    <t>惠普  CC388A   原装</t>
    <phoneticPr fontId="6" type="noConversion"/>
  </si>
  <si>
    <t>惠普 HP78A</t>
    <phoneticPr fontId="6" type="noConversion"/>
  </si>
  <si>
    <t>6</t>
  </si>
  <si>
    <t>格之格 30A</t>
    <phoneticPr fontId="6" type="noConversion"/>
  </si>
  <si>
    <t>7</t>
  </si>
  <si>
    <t>硒鼓架</t>
  </si>
  <si>
    <t>格之格 HP232</t>
    <phoneticPr fontId="6" type="noConversion"/>
  </si>
  <si>
    <t>8</t>
  </si>
  <si>
    <t>10</t>
  </si>
  <si>
    <t>11</t>
  </si>
  <si>
    <t>格之格 78A</t>
    <phoneticPr fontId="6" type="noConversion"/>
  </si>
  <si>
    <t>12</t>
  </si>
  <si>
    <t>色带盒（含芯）</t>
  </si>
  <si>
    <t>大正  LQ310/LQ520K</t>
  </si>
  <si>
    <t>13</t>
  </si>
  <si>
    <t>大正  LQ-630K</t>
  </si>
  <si>
    <t>14</t>
  </si>
  <si>
    <t>大正  LQ-300/LQ800</t>
  </si>
  <si>
    <t>15</t>
  </si>
  <si>
    <t>色带架</t>
  </si>
  <si>
    <t>epson 原装  LQ-300K</t>
    <phoneticPr fontId="6" type="noConversion"/>
  </si>
  <si>
    <t>16</t>
  </si>
  <si>
    <t>USB分线器</t>
  </si>
  <si>
    <t>联想  A601  1米  3.0接口</t>
  </si>
  <si>
    <t>17</t>
  </si>
  <si>
    <t>鼠标</t>
    <phoneticPr fontId="6" type="noConversion"/>
  </si>
  <si>
    <t>罗技 M221</t>
    <phoneticPr fontId="6" type="noConversion"/>
  </si>
  <si>
    <t>18</t>
  </si>
  <si>
    <t>无线鼠标</t>
  </si>
  <si>
    <t>罗技  M320</t>
  </si>
  <si>
    <t>19</t>
  </si>
  <si>
    <t>罗技  M235</t>
    <phoneticPr fontId="6" type="noConversion"/>
  </si>
  <si>
    <t>20</t>
  </si>
  <si>
    <t>无线鼠标</t>
    <phoneticPr fontId="6" type="noConversion"/>
  </si>
  <si>
    <t>罗技 M330</t>
    <phoneticPr fontId="6" type="noConversion"/>
  </si>
  <si>
    <t>21</t>
  </si>
  <si>
    <t>罗技  M280</t>
  </si>
  <si>
    <t>22</t>
  </si>
  <si>
    <t>罗技 M240可蓝牙</t>
    <phoneticPr fontId="6" type="noConversion"/>
  </si>
  <si>
    <t>23</t>
  </si>
  <si>
    <t>罗技 M186</t>
    <phoneticPr fontId="6" type="noConversion"/>
  </si>
  <si>
    <t>24</t>
  </si>
  <si>
    <t>有线键盘</t>
  </si>
  <si>
    <t>罗技  K120</t>
  </si>
  <si>
    <t>25</t>
  </si>
  <si>
    <t>有线鼠标</t>
  </si>
  <si>
    <t>罗技  M100r</t>
    <phoneticPr fontId="6" type="noConversion"/>
  </si>
  <si>
    <t>26</t>
  </si>
  <si>
    <t>罗技 M585</t>
    <phoneticPr fontId="6" type="noConversion"/>
  </si>
  <si>
    <t>27</t>
  </si>
  <si>
    <t>有线键鼠套装</t>
  </si>
  <si>
    <t>罗技  MK120</t>
  </si>
  <si>
    <t>28</t>
  </si>
  <si>
    <t>无线键鼠套装</t>
  </si>
  <si>
    <t>罗技  MK270</t>
    <phoneticPr fontId="6" type="noConversion"/>
  </si>
  <si>
    <t>29</t>
  </si>
  <si>
    <t>罗技 无线MK345</t>
    <phoneticPr fontId="6" type="noConversion"/>
  </si>
  <si>
    <t>罗技 k380</t>
    <phoneticPr fontId="6" type="noConversion"/>
  </si>
  <si>
    <t>31</t>
  </si>
  <si>
    <t>罗技  MK245</t>
  </si>
  <si>
    <t>32</t>
  </si>
  <si>
    <t xml:space="preserve"> 键鼠套装</t>
    <phoneticPr fontId="6" type="noConversion"/>
  </si>
  <si>
    <t>罗技无线 MK235</t>
    <phoneticPr fontId="6" type="noConversion"/>
  </si>
  <si>
    <t>33</t>
  </si>
  <si>
    <t>SSK读卡器</t>
  </si>
  <si>
    <t>飚王  SCRM016</t>
  </si>
  <si>
    <t>34</t>
  </si>
  <si>
    <t>固态硬盘</t>
  </si>
  <si>
    <t>三星  250g</t>
  </si>
  <si>
    <t>35</t>
  </si>
  <si>
    <t>固态硬盘</t>
    <phoneticPr fontId="6" type="noConversion"/>
  </si>
  <si>
    <t>西数 移动 1TB带包装</t>
    <phoneticPr fontId="6" type="noConversion"/>
  </si>
  <si>
    <t>36</t>
  </si>
  <si>
    <t>移动硬盘</t>
  </si>
  <si>
    <t>西数  2TB  WDBUZG0020BBK</t>
    <phoneticPr fontId="6" type="noConversion"/>
  </si>
  <si>
    <t>37</t>
  </si>
  <si>
    <t>2.5英寸加密移动硬盘</t>
  </si>
  <si>
    <t>朗科  K218  2TB  USB3.0</t>
    <phoneticPr fontId="6" type="noConversion"/>
  </si>
  <si>
    <t>38</t>
  </si>
  <si>
    <t>朗科  K218  1TB  USB3.0</t>
  </si>
  <si>
    <t>39</t>
  </si>
  <si>
    <t>8口千兆交换机</t>
  </si>
  <si>
    <t>TP-LINK  TL-SF1008+</t>
  </si>
  <si>
    <t>40</t>
  </si>
  <si>
    <t>5口百兆交换机</t>
  </si>
  <si>
    <t>TP-LINK  TL-SF1005+</t>
  </si>
  <si>
    <t>41</t>
  </si>
  <si>
    <t>网络交换机</t>
  </si>
  <si>
    <t>TP-LINK TL-SF1008VE</t>
  </si>
  <si>
    <t>42</t>
  </si>
  <si>
    <t>双频无线路由器</t>
  </si>
  <si>
    <t>TP-LINK  TL-WDR5660  易展版</t>
    <phoneticPr fontId="6" type="noConversion"/>
  </si>
  <si>
    <t>43</t>
  </si>
  <si>
    <t>无线路由器</t>
  </si>
  <si>
    <t>TP-LINK  AC1900  5G双频</t>
  </si>
  <si>
    <t>44</t>
  </si>
  <si>
    <t>HDMI转VGA母转换器</t>
  </si>
  <si>
    <t>绿联  带音频  胶壳  25cm扁线</t>
  </si>
  <si>
    <t>45</t>
  </si>
  <si>
    <t>鼠标垫</t>
  </si>
  <si>
    <t>国产  B5</t>
  </si>
  <si>
    <t>46</t>
  </si>
  <si>
    <t>刻录CD光盘</t>
  </si>
  <si>
    <t>啄木鸟  700MB</t>
  </si>
  <si>
    <t>47</t>
  </si>
  <si>
    <t>三合一充电线</t>
  </si>
  <si>
    <t>品胜  1.2米  普通版</t>
  </si>
  <si>
    <t>48</t>
  </si>
  <si>
    <t>耳机</t>
  </si>
  <si>
    <t>声籁  E28/USB</t>
  </si>
  <si>
    <t>49</t>
  </si>
  <si>
    <t>声籁  E28/3.5mm圆口</t>
  </si>
  <si>
    <t>50</t>
  </si>
  <si>
    <t>漫步者  H230P</t>
  </si>
  <si>
    <t>51</t>
  </si>
  <si>
    <t>蓝牙耳机</t>
  </si>
  <si>
    <t>漫步者 W200BT</t>
    <phoneticPr fontId="6" type="noConversion"/>
  </si>
  <si>
    <t>52</t>
  </si>
  <si>
    <t>53</t>
  </si>
  <si>
    <t>54</t>
  </si>
  <si>
    <t>CAT6类圆网线</t>
  </si>
  <si>
    <t xml:space="preserve">绿联  20161  3米  非屏蔽8芯双绞 </t>
    <phoneticPr fontId="6" type="noConversion"/>
  </si>
  <si>
    <t>55</t>
  </si>
  <si>
    <t>网线</t>
  </si>
  <si>
    <t>绿联  20162  5米</t>
  </si>
  <si>
    <t>56</t>
  </si>
  <si>
    <t>绿联  20164  10米</t>
  </si>
  <si>
    <t>57</t>
  </si>
  <si>
    <t>优线通  6类1米</t>
    <phoneticPr fontId="6" type="noConversion"/>
  </si>
  <si>
    <t>58</t>
  </si>
  <si>
    <t>USB3.0延长线</t>
  </si>
  <si>
    <t>绿联  30127  3米</t>
  </si>
  <si>
    <t>59</t>
  </si>
  <si>
    <t>刻录DVD光盘</t>
  </si>
  <si>
    <t>啄木鸟  4.7G</t>
  </si>
  <si>
    <t>60</t>
  </si>
  <si>
    <t>格之格  NT-C2612A(HP 1005 1020 1010 3050 1018等)</t>
    <phoneticPr fontId="6" type="noConversion"/>
  </si>
  <si>
    <t>61</t>
  </si>
  <si>
    <t>格之格  NT-C0388XC(HP P1007 P1008 1106 1108等)</t>
    <phoneticPr fontId="6" type="noConversion"/>
  </si>
  <si>
    <t>62</t>
  </si>
  <si>
    <t>格之格30X （网络版）</t>
    <phoneticPr fontId="6" type="noConversion"/>
  </si>
  <si>
    <t>63</t>
  </si>
  <si>
    <t>SE真无线蓝牙耳机</t>
  </si>
  <si>
    <t>小米  Air2  入耳式</t>
  </si>
  <si>
    <t>对</t>
  </si>
  <si>
    <t>64</t>
  </si>
  <si>
    <t>小爱同学音箱PLAY</t>
  </si>
  <si>
    <t>小米智能音箱  L05B</t>
  </si>
  <si>
    <t>65</t>
  </si>
  <si>
    <t>升级蓝牙版便携式小音箱</t>
  </si>
  <si>
    <t>飞利浦 SPA2100</t>
  </si>
  <si>
    <t>66</t>
  </si>
  <si>
    <t>二合一转换器</t>
  </si>
  <si>
    <t>绿联 Type-C+Micro USB3.0</t>
  </si>
  <si>
    <t>67</t>
  </si>
  <si>
    <t>68</t>
  </si>
  <si>
    <t>国产 600*30</t>
    <phoneticPr fontId="6" type="noConversion"/>
  </si>
  <si>
    <t>69</t>
  </si>
  <si>
    <t>手机优盘</t>
    <phoneticPr fontId="6" type="noConversion"/>
  </si>
  <si>
    <t>朗科 U782/128G  TYPE-C</t>
    <phoneticPr fontId="6" type="noConversion"/>
  </si>
  <si>
    <t>70</t>
  </si>
  <si>
    <t>优盘</t>
    <phoneticPr fontId="6" type="noConversion"/>
  </si>
  <si>
    <t>朗科 U309 / 64G</t>
    <phoneticPr fontId="6" type="noConversion"/>
  </si>
  <si>
    <t>71</t>
  </si>
  <si>
    <t>朗科 U309 / 128G</t>
    <phoneticPr fontId="6" type="noConversion"/>
  </si>
  <si>
    <t>72</t>
  </si>
  <si>
    <t>优盘</t>
  </si>
  <si>
    <t>闪迪 Z48  32G</t>
    <phoneticPr fontId="6" type="noConversion"/>
  </si>
  <si>
    <t>73</t>
  </si>
  <si>
    <t>闪迪 Z410  32G</t>
    <phoneticPr fontId="6" type="noConversion"/>
  </si>
  <si>
    <t>74</t>
  </si>
  <si>
    <t>闪迪 Z48  64G</t>
    <phoneticPr fontId="6" type="noConversion"/>
  </si>
  <si>
    <t>75</t>
  </si>
  <si>
    <t>闪迪 Z410  64G</t>
    <phoneticPr fontId="6" type="noConversion"/>
  </si>
  <si>
    <t>76</t>
  </si>
  <si>
    <t>闪迪 Z74 64G</t>
    <phoneticPr fontId="6" type="noConversion"/>
  </si>
  <si>
    <t>77</t>
  </si>
  <si>
    <t>闪迪 Z48  128G</t>
    <phoneticPr fontId="6" type="noConversion"/>
  </si>
  <si>
    <t>78</t>
  </si>
  <si>
    <t>闪迪 Z410  128G</t>
    <phoneticPr fontId="6" type="noConversion"/>
  </si>
  <si>
    <t>79</t>
  </si>
  <si>
    <t>闪迪　Z74  128G</t>
  </si>
  <si>
    <t>80</t>
  </si>
  <si>
    <t>至尊高速移动存储卡</t>
  </si>
  <si>
    <t>闪迪  TF  128GB</t>
  </si>
  <si>
    <t>81</t>
  </si>
  <si>
    <t>闪迪  TF  256GB</t>
  </si>
  <si>
    <t>82</t>
  </si>
  <si>
    <t>蓝牙适配器</t>
  </si>
  <si>
    <t>绿联 CM390 5.0</t>
  </si>
  <si>
    <t>83</t>
  </si>
  <si>
    <t>84</t>
  </si>
  <si>
    <t>网卡TP-LINK</t>
  </si>
  <si>
    <t>TG-3269E</t>
  </si>
  <si>
    <t>85</t>
  </si>
  <si>
    <t>SD卡</t>
  </si>
  <si>
    <t>闪迪 256</t>
    <phoneticPr fontId="6" type="noConversion"/>
  </si>
  <si>
    <t>86</t>
  </si>
  <si>
    <t>2A充电头（直插）</t>
  </si>
  <si>
    <t>品胜　K12-11</t>
  </si>
  <si>
    <t>87</t>
  </si>
  <si>
    <t>外置光驱  DVD</t>
  </si>
  <si>
    <t>联想 DB85</t>
    <phoneticPr fontId="6" type="noConversion"/>
  </si>
  <si>
    <t>88</t>
  </si>
  <si>
    <t>89</t>
  </si>
  <si>
    <t>内存条</t>
  </si>
  <si>
    <t>金士顿骇客16G 3200频率内存</t>
  </si>
  <si>
    <t>90</t>
  </si>
  <si>
    <t>华硕主板</t>
  </si>
  <si>
    <t>H610M-D</t>
  </si>
  <si>
    <t>91</t>
  </si>
  <si>
    <t>92</t>
  </si>
  <si>
    <t>93</t>
  </si>
  <si>
    <t>94</t>
  </si>
  <si>
    <t>数据线</t>
  </si>
  <si>
    <t>品胜 多合一</t>
  </si>
  <si>
    <t>95</t>
  </si>
  <si>
    <t>96</t>
  </si>
  <si>
    <t>USN延长线</t>
  </si>
  <si>
    <t>绿联0.5米</t>
  </si>
  <si>
    <t>97</t>
  </si>
  <si>
    <t>高清线</t>
  </si>
  <si>
    <t>绿联 HDMI/5米</t>
  </si>
  <si>
    <t>包装</t>
    <phoneticPr fontId="6" type="noConversion"/>
  </si>
  <si>
    <r>
      <t>亚太森博</t>
    </r>
    <r>
      <rPr>
        <sz val="12"/>
        <color indexed="8"/>
        <rFont val="宋体"/>
        <family val="3"/>
        <charset val="134"/>
      </rPr>
      <t xml:space="preserve"> 精品印爽</t>
    </r>
    <phoneticPr fontId="6" type="noConversion"/>
  </si>
  <si>
    <r>
      <t>80</t>
    </r>
    <r>
      <rPr>
        <sz val="12"/>
        <color indexed="8"/>
        <rFont val="宋体"/>
        <family val="3"/>
        <charset val="134"/>
      </rPr>
      <t>克A4</t>
    </r>
    <phoneticPr fontId="6" type="noConversion"/>
  </si>
  <si>
    <t>1*5*500</t>
    <phoneticPr fontId="6" type="noConversion"/>
  </si>
  <si>
    <t>箱</t>
    <phoneticPr fontId="6" type="noConversion"/>
  </si>
  <si>
    <r>
      <t>80</t>
    </r>
    <r>
      <rPr>
        <sz val="12"/>
        <color indexed="8"/>
        <rFont val="宋体"/>
        <family val="3"/>
        <charset val="134"/>
      </rPr>
      <t>克A3</t>
    </r>
    <phoneticPr fontId="6" type="noConversion"/>
  </si>
  <si>
    <r>
      <t>75</t>
    </r>
    <r>
      <rPr>
        <sz val="12"/>
        <color indexed="8"/>
        <rFont val="宋体"/>
        <family val="3"/>
        <charset val="134"/>
      </rPr>
      <t>克A4</t>
    </r>
    <phoneticPr fontId="6" type="noConversion"/>
  </si>
  <si>
    <r>
      <t>75</t>
    </r>
    <r>
      <rPr>
        <sz val="12"/>
        <color indexed="8"/>
        <rFont val="宋体"/>
        <family val="3"/>
        <charset val="134"/>
      </rPr>
      <t>克A3</t>
    </r>
    <phoneticPr fontId="6" type="noConversion"/>
  </si>
  <si>
    <t>易印王</t>
    <phoneticPr fontId="6" type="noConversion"/>
  </si>
  <si>
    <r>
      <t>80</t>
    </r>
    <r>
      <rPr>
        <sz val="12"/>
        <color indexed="8"/>
        <rFont val="宋体"/>
        <family val="3"/>
        <charset val="134"/>
      </rPr>
      <t>克B5</t>
    </r>
    <phoneticPr fontId="6" type="noConversion"/>
  </si>
  <si>
    <t>机器型号</t>
  </si>
  <si>
    <t>品牌</t>
  </si>
  <si>
    <t>机器功能</t>
  </si>
  <si>
    <t>备注</t>
  </si>
  <si>
    <t>黑白机</t>
  </si>
  <si>
    <t>佳能</t>
  </si>
  <si>
    <t>佳能数码打印机：
1、能够黑白打印复印单双面A3、A4；
2、每分钟A4最少打印70张（其中一台每分钟85张）；
3、另含输稿器、网络打印、扫描功能、分页器。</t>
    <phoneticPr fontId="6" type="noConversion"/>
  </si>
  <si>
    <t>租赁3台黑白打印机</t>
  </si>
  <si>
    <t>彩机</t>
  </si>
  <si>
    <t>施乐</t>
  </si>
  <si>
    <t xml:space="preserve">施乐数码打印机：
1、能够彩打印复印单双面A3、A4；
2、每分钟A4最少打印60张；
3、能够打印彩色、黑白120G到300G封面纸；
4、含输稿器、网络打印、扫描功能。
</t>
    <phoneticPr fontId="6" type="noConversion"/>
  </si>
  <si>
    <t>租赁2台彩色打印机</t>
  </si>
  <si>
    <r>
      <t xml:space="preserve">           3.</t>
    </r>
    <r>
      <rPr>
        <sz val="10.5"/>
        <rFont val="宋体"/>
        <family val="3"/>
        <charset val="134"/>
      </rPr>
      <t>报价在</t>
    </r>
    <r>
      <rPr>
        <sz val="10.5"/>
        <rFont val="Times New Roman"/>
        <family val="1"/>
      </rPr>
      <t>2024</t>
    </r>
    <r>
      <rPr>
        <sz val="10.5"/>
        <rFont val="宋体"/>
        <family val="3"/>
        <charset val="134"/>
      </rPr>
      <t>年</t>
    </r>
    <r>
      <rPr>
        <sz val="10.5"/>
        <rFont val="Times New Roman"/>
        <family val="1"/>
      </rPr>
      <t>6</t>
    </r>
    <r>
      <rPr>
        <sz val="10.5"/>
        <rFont val="宋体"/>
        <family val="3"/>
        <charset val="134"/>
      </rPr>
      <t>月</t>
    </r>
    <r>
      <rPr>
        <sz val="10.5"/>
        <rFont val="Times New Roman"/>
        <family val="1"/>
      </rPr>
      <t>15</t>
    </r>
    <r>
      <rPr>
        <sz val="10.5"/>
        <rFont val="宋体"/>
        <family val="3"/>
        <charset val="134"/>
      </rPr>
      <t>日</t>
    </r>
    <r>
      <rPr>
        <sz val="10.5"/>
        <rFont val="Times New Roman"/>
        <family val="1"/>
      </rPr>
      <t>-2025</t>
    </r>
    <r>
      <rPr>
        <sz val="10.5"/>
        <rFont val="宋体"/>
        <family val="3"/>
        <charset val="134"/>
      </rPr>
      <t>年</t>
    </r>
    <r>
      <rPr>
        <sz val="10.5"/>
        <rFont val="Times New Roman"/>
        <family val="1"/>
      </rPr>
      <t>6</t>
    </r>
    <r>
      <rPr>
        <sz val="10.5"/>
        <rFont val="宋体"/>
        <family val="3"/>
        <charset val="134"/>
      </rPr>
      <t>月</t>
    </r>
    <r>
      <rPr>
        <sz val="10.5"/>
        <rFont val="Times New Roman"/>
        <family val="1"/>
      </rPr>
      <t>14</t>
    </r>
    <r>
      <rPr>
        <sz val="10.5"/>
        <rFont val="宋体"/>
        <family val="3"/>
        <charset val="134"/>
      </rPr>
      <t>日内有效。</t>
    </r>
    <phoneticPr fontId="6" type="noConversion"/>
  </si>
  <si>
    <t>名牌规格</t>
    <phoneticPr fontId="6" type="noConversion"/>
  </si>
  <si>
    <t>品牌</t>
    <phoneticPr fontId="6" type="noConversion"/>
  </si>
  <si>
    <t>数码商务中心复印纸报价表</t>
    <phoneticPr fontId="6" type="noConversion"/>
  </si>
  <si>
    <t>总报价</t>
    <phoneticPr fontId="6" type="noConversion"/>
  </si>
  <si>
    <r>
      <t xml:space="preserve">           2.</t>
    </r>
    <r>
      <rPr>
        <sz val="10.5"/>
        <rFont val="宋体"/>
        <family val="3"/>
        <charset val="134"/>
      </rPr>
      <t>报价含税、运输等费用。</t>
    </r>
    <phoneticPr fontId="6" type="noConversion"/>
  </si>
  <si>
    <r>
      <t xml:space="preserve">           2.</t>
    </r>
    <r>
      <rPr>
        <sz val="10.5"/>
        <rFont val="宋体"/>
        <family val="3"/>
        <charset val="134"/>
      </rPr>
      <t>报价含维修、税、运输等费用。</t>
    </r>
    <phoneticPr fontId="6" type="noConversion"/>
  </si>
  <si>
    <t>全年预估数量（面）</t>
    <phoneticPr fontId="5" type="noConversion"/>
  </si>
  <si>
    <t>A4纸</t>
    <phoneticPr fontId="6" type="noConversion"/>
  </si>
  <si>
    <t>A3纸</t>
    <phoneticPr fontId="6" type="noConversion"/>
  </si>
  <si>
    <t xml:space="preserve">  A4彩色</t>
    <phoneticPr fontId="6" type="noConversion"/>
  </si>
  <si>
    <t xml:space="preserve">  A4黑白</t>
    <phoneticPr fontId="6" type="noConversion"/>
  </si>
  <si>
    <t xml:space="preserve">  A3彩色</t>
    <phoneticPr fontId="6" type="noConversion"/>
  </si>
  <si>
    <t>纸张</t>
    <phoneticPr fontId="5" type="noConversion"/>
  </si>
  <si>
    <t>总报价</t>
    <phoneticPr fontId="5" type="noConversion"/>
  </si>
  <si>
    <t>数码商务中心复印机租赁报价表</t>
    <phoneticPr fontId="6" type="noConversion"/>
  </si>
  <si>
    <t>最高限价（单价）</t>
    <phoneticPr fontId="6" type="noConversion"/>
  </si>
  <si>
    <t>供应商报价（单价）</t>
    <phoneticPr fontId="6" type="noConversion"/>
  </si>
  <si>
    <t>最高限价（单价）</t>
    <phoneticPr fontId="6" type="noConversion"/>
  </si>
  <si>
    <t>供应商报价（单价）</t>
    <phoneticPr fontId="6" type="noConversion"/>
  </si>
  <si>
    <t>录音笔</t>
    <phoneticPr fontId="5" type="noConversion"/>
  </si>
  <si>
    <t>联想 B613 16G</t>
    <phoneticPr fontId="5" type="noConversion"/>
  </si>
  <si>
    <t>硒鼓</t>
    <phoneticPr fontId="5" type="noConversion"/>
  </si>
  <si>
    <t>惠普HP202A</t>
    <phoneticPr fontId="6" type="noConversion"/>
  </si>
  <si>
    <t>格之格CRG328</t>
    <phoneticPr fontId="6" type="noConversion"/>
  </si>
  <si>
    <t>格之格HP1660A</t>
    <phoneticPr fontId="6" type="noConversion"/>
  </si>
  <si>
    <t>蓝牙鼠标</t>
    <phoneticPr fontId="5" type="noConversion"/>
  </si>
  <si>
    <t>键鼠套装</t>
    <phoneticPr fontId="5" type="noConversion"/>
  </si>
  <si>
    <t>蓝牙键盘</t>
    <phoneticPr fontId="5" type="noConversion"/>
  </si>
  <si>
    <t>耳机</t>
    <phoneticPr fontId="5" type="noConversion"/>
  </si>
  <si>
    <t>罗技H340</t>
    <phoneticPr fontId="6" type="noConversion"/>
  </si>
  <si>
    <t>外置刻录机</t>
    <phoneticPr fontId="5" type="noConversion"/>
  </si>
  <si>
    <t>先锋DVD</t>
    <phoneticPr fontId="5" type="noConversion"/>
  </si>
  <si>
    <t>无线网卡</t>
    <phoneticPr fontId="5" type="noConversion"/>
  </si>
  <si>
    <t>腾达U9</t>
    <phoneticPr fontId="5" type="noConversion"/>
  </si>
  <si>
    <t>移动电源</t>
    <phoneticPr fontId="5" type="noConversion"/>
  </si>
  <si>
    <t>品胜D106/20000MA</t>
    <phoneticPr fontId="5" type="noConversion"/>
  </si>
  <si>
    <t>内存条</t>
    <phoneticPr fontId="5" type="noConversion"/>
  </si>
  <si>
    <t>威刚DDR4/16G</t>
    <phoneticPr fontId="5" type="noConversion"/>
  </si>
  <si>
    <t>品胜20000A3.0</t>
    <phoneticPr fontId="5" type="noConversion"/>
  </si>
  <si>
    <t>品胜D156 10000MA</t>
    <phoneticPr fontId="5" type="noConversion"/>
  </si>
  <si>
    <t>品胜10000A</t>
    <phoneticPr fontId="5" type="noConversion"/>
  </si>
  <si>
    <t>固态盘</t>
    <phoneticPr fontId="5" type="noConversion"/>
  </si>
  <si>
    <t>金士顿960G</t>
    <phoneticPr fontId="5" type="noConversion"/>
  </si>
  <si>
    <t>电脑配件耗材报价表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</si>
</sst>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.5"/>
      <name val="Calibri"/>
      <family val="2"/>
    </font>
    <font>
      <sz val="10.5"/>
      <name val="宋体"/>
      <family val="3"/>
      <charset val="134"/>
    </font>
    <font>
      <sz val="10.5"/>
      <name val="Times New Roman"/>
      <family val="1"/>
    </font>
    <font>
      <sz val="16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0" fillId="0" borderId="0" xfId="0" applyAlignment="1"/>
    <xf numFmtId="0" fontId="13" fillId="0" borderId="1" xfId="0" applyFont="1" applyBorder="1" applyAlignment="1"/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</cellXfs>
  <cellStyles count="3">
    <cellStyle name="60% - 强调文字颜色 3 2 4 2 2 5" xfId="1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>
      <selection activeCell="C18" sqref="C18"/>
    </sheetView>
  </sheetViews>
  <sheetFormatPr defaultRowHeight="13.5" x14ac:dyDescent="0.15"/>
  <cols>
    <col min="1" max="1" width="6.625" style="1" customWidth="1"/>
    <col min="2" max="2" width="17.125" style="1" customWidth="1"/>
    <col min="3" max="3" width="30.75" style="1" customWidth="1"/>
    <col min="4" max="4" width="8.25" style="1" customWidth="1"/>
    <col min="5" max="5" width="10.125" style="1" customWidth="1"/>
    <col min="6" max="6" width="13.875" style="1" customWidth="1"/>
    <col min="7" max="7" width="16" style="1" customWidth="1"/>
    <col min="8" max="8" width="13.375" style="1" customWidth="1"/>
    <col min="9" max="246" width="9" style="1"/>
    <col min="247" max="247" width="11.5" style="1" customWidth="1"/>
    <col min="248" max="248" width="19.625" style="1" customWidth="1"/>
    <col min="249" max="249" width="25.625" style="1" customWidth="1"/>
    <col min="250" max="250" width="8.25" style="1" customWidth="1"/>
    <col min="251" max="251" width="13.25" style="1" customWidth="1"/>
    <col min="252" max="252" width="10.125" style="1" customWidth="1"/>
    <col min="253" max="253" width="13.375" style="1" customWidth="1"/>
    <col min="254" max="254" width="9" style="1"/>
    <col min="255" max="255" width="22.125" style="1" customWidth="1"/>
    <col min="256" max="502" width="9" style="1"/>
    <col min="503" max="503" width="11.5" style="1" customWidth="1"/>
    <col min="504" max="504" width="19.625" style="1" customWidth="1"/>
    <col min="505" max="505" width="25.625" style="1" customWidth="1"/>
    <col min="506" max="506" width="8.25" style="1" customWidth="1"/>
    <col min="507" max="507" width="13.25" style="1" customWidth="1"/>
    <col min="508" max="508" width="10.125" style="1" customWidth="1"/>
    <col min="509" max="509" width="13.375" style="1" customWidth="1"/>
    <col min="510" max="510" width="9" style="1"/>
    <col min="511" max="511" width="22.125" style="1" customWidth="1"/>
    <col min="512" max="758" width="9" style="1"/>
    <col min="759" max="759" width="11.5" style="1" customWidth="1"/>
    <col min="760" max="760" width="19.625" style="1" customWidth="1"/>
    <col min="761" max="761" width="25.625" style="1" customWidth="1"/>
    <col min="762" max="762" width="8.25" style="1" customWidth="1"/>
    <col min="763" max="763" width="13.25" style="1" customWidth="1"/>
    <col min="764" max="764" width="10.125" style="1" customWidth="1"/>
    <col min="765" max="765" width="13.375" style="1" customWidth="1"/>
    <col min="766" max="766" width="9" style="1"/>
    <col min="767" max="767" width="22.125" style="1" customWidth="1"/>
    <col min="768" max="1014" width="9" style="1"/>
    <col min="1015" max="1015" width="11.5" style="1" customWidth="1"/>
    <col min="1016" max="1016" width="19.625" style="1" customWidth="1"/>
    <col min="1017" max="1017" width="25.625" style="1" customWidth="1"/>
    <col min="1018" max="1018" width="8.25" style="1" customWidth="1"/>
    <col min="1019" max="1019" width="13.25" style="1" customWidth="1"/>
    <col min="1020" max="1020" width="10.125" style="1" customWidth="1"/>
    <col min="1021" max="1021" width="13.375" style="1" customWidth="1"/>
    <col min="1022" max="1022" width="9" style="1"/>
    <col min="1023" max="1023" width="22.125" style="1" customWidth="1"/>
    <col min="1024" max="1270" width="9" style="1"/>
    <col min="1271" max="1271" width="11.5" style="1" customWidth="1"/>
    <col min="1272" max="1272" width="19.625" style="1" customWidth="1"/>
    <col min="1273" max="1273" width="25.625" style="1" customWidth="1"/>
    <col min="1274" max="1274" width="8.25" style="1" customWidth="1"/>
    <col min="1275" max="1275" width="13.25" style="1" customWidth="1"/>
    <col min="1276" max="1276" width="10.125" style="1" customWidth="1"/>
    <col min="1277" max="1277" width="13.375" style="1" customWidth="1"/>
    <col min="1278" max="1278" width="9" style="1"/>
    <col min="1279" max="1279" width="22.125" style="1" customWidth="1"/>
    <col min="1280" max="1526" width="9" style="1"/>
    <col min="1527" max="1527" width="11.5" style="1" customWidth="1"/>
    <col min="1528" max="1528" width="19.625" style="1" customWidth="1"/>
    <col min="1529" max="1529" width="25.625" style="1" customWidth="1"/>
    <col min="1530" max="1530" width="8.25" style="1" customWidth="1"/>
    <col min="1531" max="1531" width="13.25" style="1" customWidth="1"/>
    <col min="1532" max="1532" width="10.125" style="1" customWidth="1"/>
    <col min="1533" max="1533" width="13.375" style="1" customWidth="1"/>
    <col min="1534" max="1534" width="9" style="1"/>
    <col min="1535" max="1535" width="22.125" style="1" customWidth="1"/>
    <col min="1536" max="1782" width="9" style="1"/>
    <col min="1783" max="1783" width="11.5" style="1" customWidth="1"/>
    <col min="1784" max="1784" width="19.625" style="1" customWidth="1"/>
    <col min="1785" max="1785" width="25.625" style="1" customWidth="1"/>
    <col min="1786" max="1786" width="8.25" style="1" customWidth="1"/>
    <col min="1787" max="1787" width="13.25" style="1" customWidth="1"/>
    <col min="1788" max="1788" width="10.125" style="1" customWidth="1"/>
    <col min="1789" max="1789" width="13.375" style="1" customWidth="1"/>
    <col min="1790" max="1790" width="9" style="1"/>
    <col min="1791" max="1791" width="22.125" style="1" customWidth="1"/>
    <col min="1792" max="2038" width="9" style="1"/>
    <col min="2039" max="2039" width="11.5" style="1" customWidth="1"/>
    <col min="2040" max="2040" width="19.625" style="1" customWidth="1"/>
    <col min="2041" max="2041" width="25.625" style="1" customWidth="1"/>
    <col min="2042" max="2042" width="8.25" style="1" customWidth="1"/>
    <col min="2043" max="2043" width="13.25" style="1" customWidth="1"/>
    <col min="2044" max="2044" width="10.125" style="1" customWidth="1"/>
    <col min="2045" max="2045" width="13.375" style="1" customWidth="1"/>
    <col min="2046" max="2046" width="9" style="1"/>
    <col min="2047" max="2047" width="22.125" style="1" customWidth="1"/>
    <col min="2048" max="2294" width="9" style="1"/>
    <col min="2295" max="2295" width="11.5" style="1" customWidth="1"/>
    <col min="2296" max="2296" width="19.625" style="1" customWidth="1"/>
    <col min="2297" max="2297" width="25.625" style="1" customWidth="1"/>
    <col min="2298" max="2298" width="8.25" style="1" customWidth="1"/>
    <col min="2299" max="2299" width="13.25" style="1" customWidth="1"/>
    <col min="2300" max="2300" width="10.125" style="1" customWidth="1"/>
    <col min="2301" max="2301" width="13.375" style="1" customWidth="1"/>
    <col min="2302" max="2302" width="9" style="1"/>
    <col min="2303" max="2303" width="22.125" style="1" customWidth="1"/>
    <col min="2304" max="2550" width="9" style="1"/>
    <col min="2551" max="2551" width="11.5" style="1" customWidth="1"/>
    <col min="2552" max="2552" width="19.625" style="1" customWidth="1"/>
    <col min="2553" max="2553" width="25.625" style="1" customWidth="1"/>
    <col min="2554" max="2554" width="8.25" style="1" customWidth="1"/>
    <col min="2555" max="2555" width="13.25" style="1" customWidth="1"/>
    <col min="2556" max="2556" width="10.125" style="1" customWidth="1"/>
    <col min="2557" max="2557" width="13.375" style="1" customWidth="1"/>
    <col min="2558" max="2558" width="9" style="1"/>
    <col min="2559" max="2559" width="22.125" style="1" customWidth="1"/>
    <col min="2560" max="2806" width="9" style="1"/>
    <col min="2807" max="2807" width="11.5" style="1" customWidth="1"/>
    <col min="2808" max="2808" width="19.625" style="1" customWidth="1"/>
    <col min="2809" max="2809" width="25.625" style="1" customWidth="1"/>
    <col min="2810" max="2810" width="8.25" style="1" customWidth="1"/>
    <col min="2811" max="2811" width="13.25" style="1" customWidth="1"/>
    <col min="2812" max="2812" width="10.125" style="1" customWidth="1"/>
    <col min="2813" max="2813" width="13.375" style="1" customWidth="1"/>
    <col min="2814" max="2814" width="9" style="1"/>
    <col min="2815" max="2815" width="22.125" style="1" customWidth="1"/>
    <col min="2816" max="3062" width="9" style="1"/>
    <col min="3063" max="3063" width="11.5" style="1" customWidth="1"/>
    <col min="3064" max="3064" width="19.625" style="1" customWidth="1"/>
    <col min="3065" max="3065" width="25.625" style="1" customWidth="1"/>
    <col min="3066" max="3066" width="8.25" style="1" customWidth="1"/>
    <col min="3067" max="3067" width="13.25" style="1" customWidth="1"/>
    <col min="3068" max="3068" width="10.125" style="1" customWidth="1"/>
    <col min="3069" max="3069" width="13.375" style="1" customWidth="1"/>
    <col min="3070" max="3070" width="9" style="1"/>
    <col min="3071" max="3071" width="22.125" style="1" customWidth="1"/>
    <col min="3072" max="3318" width="9" style="1"/>
    <col min="3319" max="3319" width="11.5" style="1" customWidth="1"/>
    <col min="3320" max="3320" width="19.625" style="1" customWidth="1"/>
    <col min="3321" max="3321" width="25.625" style="1" customWidth="1"/>
    <col min="3322" max="3322" width="8.25" style="1" customWidth="1"/>
    <col min="3323" max="3323" width="13.25" style="1" customWidth="1"/>
    <col min="3324" max="3324" width="10.125" style="1" customWidth="1"/>
    <col min="3325" max="3325" width="13.375" style="1" customWidth="1"/>
    <col min="3326" max="3326" width="9" style="1"/>
    <col min="3327" max="3327" width="22.125" style="1" customWidth="1"/>
    <col min="3328" max="3574" width="9" style="1"/>
    <col min="3575" max="3575" width="11.5" style="1" customWidth="1"/>
    <col min="3576" max="3576" width="19.625" style="1" customWidth="1"/>
    <col min="3577" max="3577" width="25.625" style="1" customWidth="1"/>
    <col min="3578" max="3578" width="8.25" style="1" customWidth="1"/>
    <col min="3579" max="3579" width="13.25" style="1" customWidth="1"/>
    <col min="3580" max="3580" width="10.125" style="1" customWidth="1"/>
    <col min="3581" max="3581" width="13.375" style="1" customWidth="1"/>
    <col min="3582" max="3582" width="9" style="1"/>
    <col min="3583" max="3583" width="22.125" style="1" customWidth="1"/>
    <col min="3584" max="3830" width="9" style="1"/>
    <col min="3831" max="3831" width="11.5" style="1" customWidth="1"/>
    <col min="3832" max="3832" width="19.625" style="1" customWidth="1"/>
    <col min="3833" max="3833" width="25.625" style="1" customWidth="1"/>
    <col min="3834" max="3834" width="8.25" style="1" customWidth="1"/>
    <col min="3835" max="3835" width="13.25" style="1" customWidth="1"/>
    <col min="3836" max="3836" width="10.125" style="1" customWidth="1"/>
    <col min="3837" max="3837" width="13.375" style="1" customWidth="1"/>
    <col min="3838" max="3838" width="9" style="1"/>
    <col min="3839" max="3839" width="22.125" style="1" customWidth="1"/>
    <col min="3840" max="4086" width="9" style="1"/>
    <col min="4087" max="4087" width="11.5" style="1" customWidth="1"/>
    <col min="4088" max="4088" width="19.625" style="1" customWidth="1"/>
    <col min="4089" max="4089" width="25.625" style="1" customWidth="1"/>
    <col min="4090" max="4090" width="8.25" style="1" customWidth="1"/>
    <col min="4091" max="4091" width="13.25" style="1" customWidth="1"/>
    <col min="4092" max="4092" width="10.125" style="1" customWidth="1"/>
    <col min="4093" max="4093" width="13.375" style="1" customWidth="1"/>
    <col min="4094" max="4094" width="9" style="1"/>
    <col min="4095" max="4095" width="22.125" style="1" customWidth="1"/>
    <col min="4096" max="4342" width="9" style="1"/>
    <col min="4343" max="4343" width="11.5" style="1" customWidth="1"/>
    <col min="4344" max="4344" width="19.625" style="1" customWidth="1"/>
    <col min="4345" max="4345" width="25.625" style="1" customWidth="1"/>
    <col min="4346" max="4346" width="8.25" style="1" customWidth="1"/>
    <col min="4347" max="4347" width="13.25" style="1" customWidth="1"/>
    <col min="4348" max="4348" width="10.125" style="1" customWidth="1"/>
    <col min="4349" max="4349" width="13.375" style="1" customWidth="1"/>
    <col min="4350" max="4350" width="9" style="1"/>
    <col min="4351" max="4351" width="22.125" style="1" customWidth="1"/>
    <col min="4352" max="4598" width="9" style="1"/>
    <col min="4599" max="4599" width="11.5" style="1" customWidth="1"/>
    <col min="4600" max="4600" width="19.625" style="1" customWidth="1"/>
    <col min="4601" max="4601" width="25.625" style="1" customWidth="1"/>
    <col min="4602" max="4602" width="8.25" style="1" customWidth="1"/>
    <col min="4603" max="4603" width="13.25" style="1" customWidth="1"/>
    <col min="4604" max="4604" width="10.125" style="1" customWidth="1"/>
    <col min="4605" max="4605" width="13.375" style="1" customWidth="1"/>
    <col min="4606" max="4606" width="9" style="1"/>
    <col min="4607" max="4607" width="22.125" style="1" customWidth="1"/>
    <col min="4608" max="4854" width="9" style="1"/>
    <col min="4855" max="4855" width="11.5" style="1" customWidth="1"/>
    <col min="4856" max="4856" width="19.625" style="1" customWidth="1"/>
    <col min="4857" max="4857" width="25.625" style="1" customWidth="1"/>
    <col min="4858" max="4858" width="8.25" style="1" customWidth="1"/>
    <col min="4859" max="4859" width="13.25" style="1" customWidth="1"/>
    <col min="4860" max="4860" width="10.125" style="1" customWidth="1"/>
    <col min="4861" max="4861" width="13.375" style="1" customWidth="1"/>
    <col min="4862" max="4862" width="9" style="1"/>
    <col min="4863" max="4863" width="22.125" style="1" customWidth="1"/>
    <col min="4864" max="5110" width="9" style="1"/>
    <col min="5111" max="5111" width="11.5" style="1" customWidth="1"/>
    <col min="5112" max="5112" width="19.625" style="1" customWidth="1"/>
    <col min="5113" max="5113" width="25.625" style="1" customWidth="1"/>
    <col min="5114" max="5114" width="8.25" style="1" customWidth="1"/>
    <col min="5115" max="5115" width="13.25" style="1" customWidth="1"/>
    <col min="5116" max="5116" width="10.125" style="1" customWidth="1"/>
    <col min="5117" max="5117" width="13.375" style="1" customWidth="1"/>
    <col min="5118" max="5118" width="9" style="1"/>
    <col min="5119" max="5119" width="22.125" style="1" customWidth="1"/>
    <col min="5120" max="5366" width="9" style="1"/>
    <col min="5367" max="5367" width="11.5" style="1" customWidth="1"/>
    <col min="5368" max="5368" width="19.625" style="1" customWidth="1"/>
    <col min="5369" max="5369" width="25.625" style="1" customWidth="1"/>
    <col min="5370" max="5370" width="8.25" style="1" customWidth="1"/>
    <col min="5371" max="5371" width="13.25" style="1" customWidth="1"/>
    <col min="5372" max="5372" width="10.125" style="1" customWidth="1"/>
    <col min="5373" max="5373" width="13.375" style="1" customWidth="1"/>
    <col min="5374" max="5374" width="9" style="1"/>
    <col min="5375" max="5375" width="22.125" style="1" customWidth="1"/>
    <col min="5376" max="5622" width="9" style="1"/>
    <col min="5623" max="5623" width="11.5" style="1" customWidth="1"/>
    <col min="5624" max="5624" width="19.625" style="1" customWidth="1"/>
    <col min="5625" max="5625" width="25.625" style="1" customWidth="1"/>
    <col min="5626" max="5626" width="8.25" style="1" customWidth="1"/>
    <col min="5627" max="5627" width="13.25" style="1" customWidth="1"/>
    <col min="5628" max="5628" width="10.125" style="1" customWidth="1"/>
    <col min="5629" max="5629" width="13.375" style="1" customWidth="1"/>
    <col min="5630" max="5630" width="9" style="1"/>
    <col min="5631" max="5631" width="22.125" style="1" customWidth="1"/>
    <col min="5632" max="5878" width="9" style="1"/>
    <col min="5879" max="5879" width="11.5" style="1" customWidth="1"/>
    <col min="5880" max="5880" width="19.625" style="1" customWidth="1"/>
    <col min="5881" max="5881" width="25.625" style="1" customWidth="1"/>
    <col min="5882" max="5882" width="8.25" style="1" customWidth="1"/>
    <col min="5883" max="5883" width="13.25" style="1" customWidth="1"/>
    <col min="5884" max="5884" width="10.125" style="1" customWidth="1"/>
    <col min="5885" max="5885" width="13.375" style="1" customWidth="1"/>
    <col min="5886" max="5886" width="9" style="1"/>
    <col min="5887" max="5887" width="22.125" style="1" customWidth="1"/>
    <col min="5888" max="6134" width="9" style="1"/>
    <col min="6135" max="6135" width="11.5" style="1" customWidth="1"/>
    <col min="6136" max="6136" width="19.625" style="1" customWidth="1"/>
    <col min="6137" max="6137" width="25.625" style="1" customWidth="1"/>
    <col min="6138" max="6138" width="8.25" style="1" customWidth="1"/>
    <col min="6139" max="6139" width="13.25" style="1" customWidth="1"/>
    <col min="6140" max="6140" width="10.125" style="1" customWidth="1"/>
    <col min="6141" max="6141" width="13.375" style="1" customWidth="1"/>
    <col min="6142" max="6142" width="9" style="1"/>
    <col min="6143" max="6143" width="22.125" style="1" customWidth="1"/>
    <col min="6144" max="6390" width="9" style="1"/>
    <col min="6391" max="6391" width="11.5" style="1" customWidth="1"/>
    <col min="6392" max="6392" width="19.625" style="1" customWidth="1"/>
    <col min="6393" max="6393" width="25.625" style="1" customWidth="1"/>
    <col min="6394" max="6394" width="8.25" style="1" customWidth="1"/>
    <col min="6395" max="6395" width="13.25" style="1" customWidth="1"/>
    <col min="6396" max="6396" width="10.125" style="1" customWidth="1"/>
    <col min="6397" max="6397" width="13.375" style="1" customWidth="1"/>
    <col min="6398" max="6398" width="9" style="1"/>
    <col min="6399" max="6399" width="22.125" style="1" customWidth="1"/>
    <col min="6400" max="6646" width="9" style="1"/>
    <col min="6647" max="6647" width="11.5" style="1" customWidth="1"/>
    <col min="6648" max="6648" width="19.625" style="1" customWidth="1"/>
    <col min="6649" max="6649" width="25.625" style="1" customWidth="1"/>
    <col min="6650" max="6650" width="8.25" style="1" customWidth="1"/>
    <col min="6651" max="6651" width="13.25" style="1" customWidth="1"/>
    <col min="6652" max="6652" width="10.125" style="1" customWidth="1"/>
    <col min="6653" max="6653" width="13.375" style="1" customWidth="1"/>
    <col min="6654" max="6654" width="9" style="1"/>
    <col min="6655" max="6655" width="22.125" style="1" customWidth="1"/>
    <col min="6656" max="6902" width="9" style="1"/>
    <col min="6903" max="6903" width="11.5" style="1" customWidth="1"/>
    <col min="6904" max="6904" width="19.625" style="1" customWidth="1"/>
    <col min="6905" max="6905" width="25.625" style="1" customWidth="1"/>
    <col min="6906" max="6906" width="8.25" style="1" customWidth="1"/>
    <col min="6907" max="6907" width="13.25" style="1" customWidth="1"/>
    <col min="6908" max="6908" width="10.125" style="1" customWidth="1"/>
    <col min="6909" max="6909" width="13.375" style="1" customWidth="1"/>
    <col min="6910" max="6910" width="9" style="1"/>
    <col min="6911" max="6911" width="22.125" style="1" customWidth="1"/>
    <col min="6912" max="7158" width="9" style="1"/>
    <col min="7159" max="7159" width="11.5" style="1" customWidth="1"/>
    <col min="7160" max="7160" width="19.625" style="1" customWidth="1"/>
    <col min="7161" max="7161" width="25.625" style="1" customWidth="1"/>
    <col min="7162" max="7162" width="8.25" style="1" customWidth="1"/>
    <col min="7163" max="7163" width="13.25" style="1" customWidth="1"/>
    <col min="7164" max="7164" width="10.125" style="1" customWidth="1"/>
    <col min="7165" max="7165" width="13.375" style="1" customWidth="1"/>
    <col min="7166" max="7166" width="9" style="1"/>
    <col min="7167" max="7167" width="22.125" style="1" customWidth="1"/>
    <col min="7168" max="7414" width="9" style="1"/>
    <col min="7415" max="7415" width="11.5" style="1" customWidth="1"/>
    <col min="7416" max="7416" width="19.625" style="1" customWidth="1"/>
    <col min="7417" max="7417" width="25.625" style="1" customWidth="1"/>
    <col min="7418" max="7418" width="8.25" style="1" customWidth="1"/>
    <col min="7419" max="7419" width="13.25" style="1" customWidth="1"/>
    <col min="7420" max="7420" width="10.125" style="1" customWidth="1"/>
    <col min="7421" max="7421" width="13.375" style="1" customWidth="1"/>
    <col min="7422" max="7422" width="9" style="1"/>
    <col min="7423" max="7423" width="22.125" style="1" customWidth="1"/>
    <col min="7424" max="7670" width="9" style="1"/>
    <col min="7671" max="7671" width="11.5" style="1" customWidth="1"/>
    <col min="7672" max="7672" width="19.625" style="1" customWidth="1"/>
    <col min="7673" max="7673" width="25.625" style="1" customWidth="1"/>
    <col min="7674" max="7674" width="8.25" style="1" customWidth="1"/>
    <col min="7675" max="7675" width="13.25" style="1" customWidth="1"/>
    <col min="7676" max="7676" width="10.125" style="1" customWidth="1"/>
    <col min="7677" max="7677" width="13.375" style="1" customWidth="1"/>
    <col min="7678" max="7678" width="9" style="1"/>
    <col min="7679" max="7679" width="22.125" style="1" customWidth="1"/>
    <col min="7680" max="7926" width="9" style="1"/>
    <col min="7927" max="7927" width="11.5" style="1" customWidth="1"/>
    <col min="7928" max="7928" width="19.625" style="1" customWidth="1"/>
    <col min="7929" max="7929" width="25.625" style="1" customWidth="1"/>
    <col min="7930" max="7930" width="8.25" style="1" customWidth="1"/>
    <col min="7931" max="7931" width="13.25" style="1" customWidth="1"/>
    <col min="7932" max="7932" width="10.125" style="1" customWidth="1"/>
    <col min="7933" max="7933" width="13.375" style="1" customWidth="1"/>
    <col min="7934" max="7934" width="9" style="1"/>
    <col min="7935" max="7935" width="22.125" style="1" customWidth="1"/>
    <col min="7936" max="8182" width="9" style="1"/>
    <col min="8183" max="8183" width="11.5" style="1" customWidth="1"/>
    <col min="8184" max="8184" width="19.625" style="1" customWidth="1"/>
    <col min="8185" max="8185" width="25.625" style="1" customWidth="1"/>
    <col min="8186" max="8186" width="8.25" style="1" customWidth="1"/>
    <col min="8187" max="8187" width="13.25" style="1" customWidth="1"/>
    <col min="8188" max="8188" width="10.125" style="1" customWidth="1"/>
    <col min="8189" max="8189" width="13.375" style="1" customWidth="1"/>
    <col min="8190" max="8190" width="9" style="1"/>
    <col min="8191" max="8191" width="22.125" style="1" customWidth="1"/>
    <col min="8192" max="8438" width="9" style="1"/>
    <col min="8439" max="8439" width="11.5" style="1" customWidth="1"/>
    <col min="8440" max="8440" width="19.625" style="1" customWidth="1"/>
    <col min="8441" max="8441" width="25.625" style="1" customWidth="1"/>
    <col min="8442" max="8442" width="8.25" style="1" customWidth="1"/>
    <col min="8443" max="8443" width="13.25" style="1" customWidth="1"/>
    <col min="8444" max="8444" width="10.125" style="1" customWidth="1"/>
    <col min="8445" max="8445" width="13.375" style="1" customWidth="1"/>
    <col min="8446" max="8446" width="9" style="1"/>
    <col min="8447" max="8447" width="22.125" style="1" customWidth="1"/>
    <col min="8448" max="8694" width="9" style="1"/>
    <col min="8695" max="8695" width="11.5" style="1" customWidth="1"/>
    <col min="8696" max="8696" width="19.625" style="1" customWidth="1"/>
    <col min="8697" max="8697" width="25.625" style="1" customWidth="1"/>
    <col min="8698" max="8698" width="8.25" style="1" customWidth="1"/>
    <col min="8699" max="8699" width="13.25" style="1" customWidth="1"/>
    <col min="8700" max="8700" width="10.125" style="1" customWidth="1"/>
    <col min="8701" max="8701" width="13.375" style="1" customWidth="1"/>
    <col min="8702" max="8702" width="9" style="1"/>
    <col min="8703" max="8703" width="22.125" style="1" customWidth="1"/>
    <col min="8704" max="8950" width="9" style="1"/>
    <col min="8951" max="8951" width="11.5" style="1" customWidth="1"/>
    <col min="8952" max="8952" width="19.625" style="1" customWidth="1"/>
    <col min="8953" max="8953" width="25.625" style="1" customWidth="1"/>
    <col min="8954" max="8954" width="8.25" style="1" customWidth="1"/>
    <col min="8955" max="8955" width="13.25" style="1" customWidth="1"/>
    <col min="8956" max="8956" width="10.125" style="1" customWidth="1"/>
    <col min="8957" max="8957" width="13.375" style="1" customWidth="1"/>
    <col min="8958" max="8958" width="9" style="1"/>
    <col min="8959" max="8959" width="22.125" style="1" customWidth="1"/>
    <col min="8960" max="9206" width="9" style="1"/>
    <col min="9207" max="9207" width="11.5" style="1" customWidth="1"/>
    <col min="9208" max="9208" width="19.625" style="1" customWidth="1"/>
    <col min="9209" max="9209" width="25.625" style="1" customWidth="1"/>
    <col min="9210" max="9210" width="8.25" style="1" customWidth="1"/>
    <col min="9211" max="9211" width="13.25" style="1" customWidth="1"/>
    <col min="9212" max="9212" width="10.125" style="1" customWidth="1"/>
    <col min="9213" max="9213" width="13.375" style="1" customWidth="1"/>
    <col min="9214" max="9214" width="9" style="1"/>
    <col min="9215" max="9215" width="22.125" style="1" customWidth="1"/>
    <col min="9216" max="9462" width="9" style="1"/>
    <col min="9463" max="9463" width="11.5" style="1" customWidth="1"/>
    <col min="9464" max="9464" width="19.625" style="1" customWidth="1"/>
    <col min="9465" max="9465" width="25.625" style="1" customWidth="1"/>
    <col min="9466" max="9466" width="8.25" style="1" customWidth="1"/>
    <col min="9467" max="9467" width="13.25" style="1" customWidth="1"/>
    <col min="9468" max="9468" width="10.125" style="1" customWidth="1"/>
    <col min="9469" max="9469" width="13.375" style="1" customWidth="1"/>
    <col min="9470" max="9470" width="9" style="1"/>
    <col min="9471" max="9471" width="22.125" style="1" customWidth="1"/>
    <col min="9472" max="9718" width="9" style="1"/>
    <col min="9719" max="9719" width="11.5" style="1" customWidth="1"/>
    <col min="9720" max="9720" width="19.625" style="1" customWidth="1"/>
    <col min="9721" max="9721" width="25.625" style="1" customWidth="1"/>
    <col min="9722" max="9722" width="8.25" style="1" customWidth="1"/>
    <col min="9723" max="9723" width="13.25" style="1" customWidth="1"/>
    <col min="9724" max="9724" width="10.125" style="1" customWidth="1"/>
    <col min="9725" max="9725" width="13.375" style="1" customWidth="1"/>
    <col min="9726" max="9726" width="9" style="1"/>
    <col min="9727" max="9727" width="22.125" style="1" customWidth="1"/>
    <col min="9728" max="9974" width="9" style="1"/>
    <col min="9975" max="9975" width="11.5" style="1" customWidth="1"/>
    <col min="9976" max="9976" width="19.625" style="1" customWidth="1"/>
    <col min="9977" max="9977" width="25.625" style="1" customWidth="1"/>
    <col min="9978" max="9978" width="8.25" style="1" customWidth="1"/>
    <col min="9979" max="9979" width="13.25" style="1" customWidth="1"/>
    <col min="9980" max="9980" width="10.125" style="1" customWidth="1"/>
    <col min="9981" max="9981" width="13.375" style="1" customWidth="1"/>
    <col min="9982" max="9982" width="9" style="1"/>
    <col min="9983" max="9983" width="22.125" style="1" customWidth="1"/>
    <col min="9984" max="10230" width="9" style="1"/>
    <col min="10231" max="10231" width="11.5" style="1" customWidth="1"/>
    <col min="10232" max="10232" width="19.625" style="1" customWidth="1"/>
    <col min="10233" max="10233" width="25.625" style="1" customWidth="1"/>
    <col min="10234" max="10234" width="8.25" style="1" customWidth="1"/>
    <col min="10235" max="10235" width="13.25" style="1" customWidth="1"/>
    <col min="10236" max="10236" width="10.125" style="1" customWidth="1"/>
    <col min="10237" max="10237" width="13.375" style="1" customWidth="1"/>
    <col min="10238" max="10238" width="9" style="1"/>
    <col min="10239" max="10239" width="22.125" style="1" customWidth="1"/>
    <col min="10240" max="10486" width="9" style="1"/>
    <col min="10487" max="10487" width="11.5" style="1" customWidth="1"/>
    <col min="10488" max="10488" width="19.625" style="1" customWidth="1"/>
    <col min="10489" max="10489" width="25.625" style="1" customWidth="1"/>
    <col min="10490" max="10490" width="8.25" style="1" customWidth="1"/>
    <col min="10491" max="10491" width="13.25" style="1" customWidth="1"/>
    <col min="10492" max="10492" width="10.125" style="1" customWidth="1"/>
    <col min="10493" max="10493" width="13.375" style="1" customWidth="1"/>
    <col min="10494" max="10494" width="9" style="1"/>
    <col min="10495" max="10495" width="22.125" style="1" customWidth="1"/>
    <col min="10496" max="10742" width="9" style="1"/>
    <col min="10743" max="10743" width="11.5" style="1" customWidth="1"/>
    <col min="10744" max="10744" width="19.625" style="1" customWidth="1"/>
    <col min="10745" max="10745" width="25.625" style="1" customWidth="1"/>
    <col min="10746" max="10746" width="8.25" style="1" customWidth="1"/>
    <col min="10747" max="10747" width="13.25" style="1" customWidth="1"/>
    <col min="10748" max="10748" width="10.125" style="1" customWidth="1"/>
    <col min="10749" max="10749" width="13.375" style="1" customWidth="1"/>
    <col min="10750" max="10750" width="9" style="1"/>
    <col min="10751" max="10751" width="22.125" style="1" customWidth="1"/>
    <col min="10752" max="10998" width="9" style="1"/>
    <col min="10999" max="10999" width="11.5" style="1" customWidth="1"/>
    <col min="11000" max="11000" width="19.625" style="1" customWidth="1"/>
    <col min="11001" max="11001" width="25.625" style="1" customWidth="1"/>
    <col min="11002" max="11002" width="8.25" style="1" customWidth="1"/>
    <col min="11003" max="11003" width="13.25" style="1" customWidth="1"/>
    <col min="11004" max="11004" width="10.125" style="1" customWidth="1"/>
    <col min="11005" max="11005" width="13.375" style="1" customWidth="1"/>
    <col min="11006" max="11006" width="9" style="1"/>
    <col min="11007" max="11007" width="22.125" style="1" customWidth="1"/>
    <col min="11008" max="11254" width="9" style="1"/>
    <col min="11255" max="11255" width="11.5" style="1" customWidth="1"/>
    <col min="11256" max="11256" width="19.625" style="1" customWidth="1"/>
    <col min="11257" max="11257" width="25.625" style="1" customWidth="1"/>
    <col min="11258" max="11258" width="8.25" style="1" customWidth="1"/>
    <col min="11259" max="11259" width="13.25" style="1" customWidth="1"/>
    <col min="11260" max="11260" width="10.125" style="1" customWidth="1"/>
    <col min="11261" max="11261" width="13.375" style="1" customWidth="1"/>
    <col min="11262" max="11262" width="9" style="1"/>
    <col min="11263" max="11263" width="22.125" style="1" customWidth="1"/>
    <col min="11264" max="11510" width="9" style="1"/>
    <col min="11511" max="11511" width="11.5" style="1" customWidth="1"/>
    <col min="11512" max="11512" width="19.625" style="1" customWidth="1"/>
    <col min="11513" max="11513" width="25.625" style="1" customWidth="1"/>
    <col min="11514" max="11514" width="8.25" style="1" customWidth="1"/>
    <col min="11515" max="11515" width="13.25" style="1" customWidth="1"/>
    <col min="11516" max="11516" width="10.125" style="1" customWidth="1"/>
    <col min="11517" max="11517" width="13.375" style="1" customWidth="1"/>
    <col min="11518" max="11518" width="9" style="1"/>
    <col min="11519" max="11519" width="22.125" style="1" customWidth="1"/>
    <col min="11520" max="11766" width="9" style="1"/>
    <col min="11767" max="11767" width="11.5" style="1" customWidth="1"/>
    <col min="11768" max="11768" width="19.625" style="1" customWidth="1"/>
    <col min="11769" max="11769" width="25.625" style="1" customWidth="1"/>
    <col min="11770" max="11770" width="8.25" style="1" customWidth="1"/>
    <col min="11771" max="11771" width="13.25" style="1" customWidth="1"/>
    <col min="11772" max="11772" width="10.125" style="1" customWidth="1"/>
    <col min="11773" max="11773" width="13.375" style="1" customWidth="1"/>
    <col min="11774" max="11774" width="9" style="1"/>
    <col min="11775" max="11775" width="22.125" style="1" customWidth="1"/>
    <col min="11776" max="12022" width="9" style="1"/>
    <col min="12023" max="12023" width="11.5" style="1" customWidth="1"/>
    <col min="12024" max="12024" width="19.625" style="1" customWidth="1"/>
    <col min="12025" max="12025" width="25.625" style="1" customWidth="1"/>
    <col min="12026" max="12026" width="8.25" style="1" customWidth="1"/>
    <col min="12027" max="12027" width="13.25" style="1" customWidth="1"/>
    <col min="12028" max="12028" width="10.125" style="1" customWidth="1"/>
    <col min="12029" max="12029" width="13.375" style="1" customWidth="1"/>
    <col min="12030" max="12030" width="9" style="1"/>
    <col min="12031" max="12031" width="22.125" style="1" customWidth="1"/>
    <col min="12032" max="12278" width="9" style="1"/>
    <col min="12279" max="12279" width="11.5" style="1" customWidth="1"/>
    <col min="12280" max="12280" width="19.625" style="1" customWidth="1"/>
    <col min="12281" max="12281" width="25.625" style="1" customWidth="1"/>
    <col min="12282" max="12282" width="8.25" style="1" customWidth="1"/>
    <col min="12283" max="12283" width="13.25" style="1" customWidth="1"/>
    <col min="12284" max="12284" width="10.125" style="1" customWidth="1"/>
    <col min="12285" max="12285" width="13.375" style="1" customWidth="1"/>
    <col min="12286" max="12286" width="9" style="1"/>
    <col min="12287" max="12287" width="22.125" style="1" customWidth="1"/>
    <col min="12288" max="12534" width="9" style="1"/>
    <col min="12535" max="12535" width="11.5" style="1" customWidth="1"/>
    <col min="12536" max="12536" width="19.625" style="1" customWidth="1"/>
    <col min="12537" max="12537" width="25.625" style="1" customWidth="1"/>
    <col min="12538" max="12538" width="8.25" style="1" customWidth="1"/>
    <col min="12539" max="12539" width="13.25" style="1" customWidth="1"/>
    <col min="12540" max="12540" width="10.125" style="1" customWidth="1"/>
    <col min="12541" max="12541" width="13.375" style="1" customWidth="1"/>
    <col min="12542" max="12542" width="9" style="1"/>
    <col min="12543" max="12543" width="22.125" style="1" customWidth="1"/>
    <col min="12544" max="12790" width="9" style="1"/>
    <col min="12791" max="12791" width="11.5" style="1" customWidth="1"/>
    <col min="12792" max="12792" width="19.625" style="1" customWidth="1"/>
    <col min="12793" max="12793" width="25.625" style="1" customWidth="1"/>
    <col min="12794" max="12794" width="8.25" style="1" customWidth="1"/>
    <col min="12795" max="12795" width="13.25" style="1" customWidth="1"/>
    <col min="12796" max="12796" width="10.125" style="1" customWidth="1"/>
    <col min="12797" max="12797" width="13.375" style="1" customWidth="1"/>
    <col min="12798" max="12798" width="9" style="1"/>
    <col min="12799" max="12799" width="22.125" style="1" customWidth="1"/>
    <col min="12800" max="13046" width="9" style="1"/>
    <col min="13047" max="13047" width="11.5" style="1" customWidth="1"/>
    <col min="13048" max="13048" width="19.625" style="1" customWidth="1"/>
    <col min="13049" max="13049" width="25.625" style="1" customWidth="1"/>
    <col min="13050" max="13050" width="8.25" style="1" customWidth="1"/>
    <col min="13051" max="13051" width="13.25" style="1" customWidth="1"/>
    <col min="13052" max="13052" width="10.125" style="1" customWidth="1"/>
    <col min="13053" max="13053" width="13.375" style="1" customWidth="1"/>
    <col min="13054" max="13054" width="9" style="1"/>
    <col min="13055" max="13055" width="22.125" style="1" customWidth="1"/>
    <col min="13056" max="13302" width="9" style="1"/>
    <col min="13303" max="13303" width="11.5" style="1" customWidth="1"/>
    <col min="13304" max="13304" width="19.625" style="1" customWidth="1"/>
    <col min="13305" max="13305" width="25.625" style="1" customWidth="1"/>
    <col min="13306" max="13306" width="8.25" style="1" customWidth="1"/>
    <col min="13307" max="13307" width="13.25" style="1" customWidth="1"/>
    <col min="13308" max="13308" width="10.125" style="1" customWidth="1"/>
    <col min="13309" max="13309" width="13.375" style="1" customWidth="1"/>
    <col min="13310" max="13310" width="9" style="1"/>
    <col min="13311" max="13311" width="22.125" style="1" customWidth="1"/>
    <col min="13312" max="13558" width="9" style="1"/>
    <col min="13559" max="13559" width="11.5" style="1" customWidth="1"/>
    <col min="13560" max="13560" width="19.625" style="1" customWidth="1"/>
    <col min="13561" max="13561" width="25.625" style="1" customWidth="1"/>
    <col min="13562" max="13562" width="8.25" style="1" customWidth="1"/>
    <col min="13563" max="13563" width="13.25" style="1" customWidth="1"/>
    <col min="13564" max="13564" width="10.125" style="1" customWidth="1"/>
    <col min="13565" max="13565" width="13.375" style="1" customWidth="1"/>
    <col min="13566" max="13566" width="9" style="1"/>
    <col min="13567" max="13567" width="22.125" style="1" customWidth="1"/>
    <col min="13568" max="13814" width="9" style="1"/>
    <col min="13815" max="13815" width="11.5" style="1" customWidth="1"/>
    <col min="13816" max="13816" width="19.625" style="1" customWidth="1"/>
    <col min="13817" max="13817" width="25.625" style="1" customWidth="1"/>
    <col min="13818" max="13818" width="8.25" style="1" customWidth="1"/>
    <col min="13819" max="13819" width="13.25" style="1" customWidth="1"/>
    <col min="13820" max="13820" width="10.125" style="1" customWidth="1"/>
    <col min="13821" max="13821" width="13.375" style="1" customWidth="1"/>
    <col min="13822" max="13822" width="9" style="1"/>
    <col min="13823" max="13823" width="22.125" style="1" customWidth="1"/>
    <col min="13824" max="14070" width="9" style="1"/>
    <col min="14071" max="14071" width="11.5" style="1" customWidth="1"/>
    <col min="14072" max="14072" width="19.625" style="1" customWidth="1"/>
    <col min="14073" max="14073" width="25.625" style="1" customWidth="1"/>
    <col min="14074" max="14074" width="8.25" style="1" customWidth="1"/>
    <col min="14075" max="14075" width="13.25" style="1" customWidth="1"/>
    <col min="14076" max="14076" width="10.125" style="1" customWidth="1"/>
    <col min="14077" max="14077" width="13.375" style="1" customWidth="1"/>
    <col min="14078" max="14078" width="9" style="1"/>
    <col min="14079" max="14079" width="22.125" style="1" customWidth="1"/>
    <col min="14080" max="14326" width="9" style="1"/>
    <col min="14327" max="14327" width="11.5" style="1" customWidth="1"/>
    <col min="14328" max="14328" width="19.625" style="1" customWidth="1"/>
    <col min="14329" max="14329" width="25.625" style="1" customWidth="1"/>
    <col min="14330" max="14330" width="8.25" style="1" customWidth="1"/>
    <col min="14331" max="14331" width="13.25" style="1" customWidth="1"/>
    <col min="14332" max="14332" width="10.125" style="1" customWidth="1"/>
    <col min="14333" max="14333" width="13.375" style="1" customWidth="1"/>
    <col min="14334" max="14334" width="9" style="1"/>
    <col min="14335" max="14335" width="22.125" style="1" customWidth="1"/>
    <col min="14336" max="14582" width="9" style="1"/>
    <col min="14583" max="14583" width="11.5" style="1" customWidth="1"/>
    <col min="14584" max="14584" width="19.625" style="1" customWidth="1"/>
    <col min="14585" max="14585" width="25.625" style="1" customWidth="1"/>
    <col min="14586" max="14586" width="8.25" style="1" customWidth="1"/>
    <col min="14587" max="14587" width="13.25" style="1" customWidth="1"/>
    <col min="14588" max="14588" width="10.125" style="1" customWidth="1"/>
    <col min="14589" max="14589" width="13.375" style="1" customWidth="1"/>
    <col min="14590" max="14590" width="9" style="1"/>
    <col min="14591" max="14591" width="22.125" style="1" customWidth="1"/>
    <col min="14592" max="14838" width="9" style="1"/>
    <col min="14839" max="14839" width="11.5" style="1" customWidth="1"/>
    <col min="14840" max="14840" width="19.625" style="1" customWidth="1"/>
    <col min="14841" max="14841" width="25.625" style="1" customWidth="1"/>
    <col min="14842" max="14842" width="8.25" style="1" customWidth="1"/>
    <col min="14843" max="14843" width="13.25" style="1" customWidth="1"/>
    <col min="14844" max="14844" width="10.125" style="1" customWidth="1"/>
    <col min="14845" max="14845" width="13.375" style="1" customWidth="1"/>
    <col min="14846" max="14846" width="9" style="1"/>
    <col min="14847" max="14847" width="22.125" style="1" customWidth="1"/>
    <col min="14848" max="15094" width="9" style="1"/>
    <col min="15095" max="15095" width="11.5" style="1" customWidth="1"/>
    <col min="15096" max="15096" width="19.625" style="1" customWidth="1"/>
    <col min="15097" max="15097" width="25.625" style="1" customWidth="1"/>
    <col min="15098" max="15098" width="8.25" style="1" customWidth="1"/>
    <col min="15099" max="15099" width="13.25" style="1" customWidth="1"/>
    <col min="15100" max="15100" width="10.125" style="1" customWidth="1"/>
    <col min="15101" max="15101" width="13.375" style="1" customWidth="1"/>
    <col min="15102" max="15102" width="9" style="1"/>
    <col min="15103" max="15103" width="22.125" style="1" customWidth="1"/>
    <col min="15104" max="15350" width="9" style="1"/>
    <col min="15351" max="15351" width="11.5" style="1" customWidth="1"/>
    <col min="15352" max="15352" width="19.625" style="1" customWidth="1"/>
    <col min="15353" max="15353" width="25.625" style="1" customWidth="1"/>
    <col min="15354" max="15354" width="8.25" style="1" customWidth="1"/>
    <col min="15355" max="15355" width="13.25" style="1" customWidth="1"/>
    <col min="15356" max="15356" width="10.125" style="1" customWidth="1"/>
    <col min="15357" max="15357" width="13.375" style="1" customWidth="1"/>
    <col min="15358" max="15358" width="9" style="1"/>
    <col min="15359" max="15359" width="22.125" style="1" customWidth="1"/>
    <col min="15360" max="15606" width="9" style="1"/>
    <col min="15607" max="15607" width="11.5" style="1" customWidth="1"/>
    <col min="15608" max="15608" width="19.625" style="1" customWidth="1"/>
    <col min="15609" max="15609" width="25.625" style="1" customWidth="1"/>
    <col min="15610" max="15610" width="8.25" style="1" customWidth="1"/>
    <col min="15611" max="15611" width="13.25" style="1" customWidth="1"/>
    <col min="15612" max="15612" width="10.125" style="1" customWidth="1"/>
    <col min="15613" max="15613" width="13.375" style="1" customWidth="1"/>
    <col min="15614" max="15614" width="9" style="1"/>
    <col min="15615" max="15615" width="22.125" style="1" customWidth="1"/>
    <col min="15616" max="15862" width="9" style="1"/>
    <col min="15863" max="15863" width="11.5" style="1" customWidth="1"/>
    <col min="15864" max="15864" width="19.625" style="1" customWidth="1"/>
    <col min="15865" max="15865" width="25.625" style="1" customWidth="1"/>
    <col min="15866" max="15866" width="8.25" style="1" customWidth="1"/>
    <col min="15867" max="15867" width="13.25" style="1" customWidth="1"/>
    <col min="15868" max="15868" width="10.125" style="1" customWidth="1"/>
    <col min="15869" max="15869" width="13.375" style="1" customWidth="1"/>
    <col min="15870" max="15870" width="9" style="1"/>
    <col min="15871" max="15871" width="22.125" style="1" customWidth="1"/>
    <col min="15872" max="16118" width="9" style="1"/>
    <col min="16119" max="16119" width="11.5" style="1" customWidth="1"/>
    <col min="16120" max="16120" width="19.625" style="1" customWidth="1"/>
    <col min="16121" max="16121" width="25.625" style="1" customWidth="1"/>
    <col min="16122" max="16122" width="8.25" style="1" customWidth="1"/>
    <col min="16123" max="16123" width="13.25" style="1" customWidth="1"/>
    <col min="16124" max="16124" width="10.125" style="1" customWidth="1"/>
    <col min="16125" max="16125" width="13.375" style="1" customWidth="1"/>
    <col min="16126" max="16126" width="9" style="1"/>
    <col min="16127" max="16127" width="22.125" style="1" customWidth="1"/>
    <col min="16128" max="16384" width="9" style="1"/>
  </cols>
  <sheetData>
    <row r="1" spans="1:9" ht="24" customHeight="1" x14ac:dyDescent="0.15">
      <c r="A1" s="25" t="s">
        <v>319</v>
      </c>
      <c r="B1" s="25"/>
      <c r="C1" s="25"/>
      <c r="D1" s="25"/>
      <c r="E1" s="25"/>
      <c r="F1" s="25"/>
      <c r="G1" s="25"/>
      <c r="H1" s="25"/>
      <c r="I1" s="25"/>
    </row>
    <row r="2" spans="1:9" ht="21.95" customHeight="1" x14ac:dyDescent="0.15">
      <c r="A2" s="2" t="s">
        <v>14</v>
      </c>
      <c r="B2" s="2" t="s">
        <v>15</v>
      </c>
      <c r="C2" s="2" t="s">
        <v>276</v>
      </c>
      <c r="D2" s="2" t="s">
        <v>17</v>
      </c>
      <c r="E2" s="2" t="s">
        <v>18</v>
      </c>
      <c r="F2" s="20" t="s">
        <v>293</v>
      </c>
      <c r="G2" s="20" t="s">
        <v>294</v>
      </c>
      <c r="H2" s="2" t="s">
        <v>19</v>
      </c>
      <c r="I2" s="5" t="s">
        <v>20</v>
      </c>
    </row>
    <row r="3" spans="1:9" ht="21.95" customHeight="1" x14ac:dyDescent="0.15">
      <c r="A3" s="2" t="s">
        <v>21</v>
      </c>
      <c r="B3" s="2" t="s">
        <v>22</v>
      </c>
      <c r="C3" s="2" t="s">
        <v>23</v>
      </c>
      <c r="D3" s="2" t="s">
        <v>1</v>
      </c>
      <c r="E3" s="3">
        <v>5</v>
      </c>
      <c r="F3" s="3">
        <v>105</v>
      </c>
      <c r="G3" s="18"/>
      <c r="H3" s="3">
        <f>E3*G3</f>
        <v>0</v>
      </c>
      <c r="I3" s="6"/>
    </row>
    <row r="4" spans="1:9" ht="21.95" customHeight="1" x14ac:dyDescent="0.15">
      <c r="A4" s="2" t="s">
        <v>24</v>
      </c>
      <c r="B4" s="2" t="s">
        <v>25</v>
      </c>
      <c r="C4" s="2" t="s">
        <v>26</v>
      </c>
      <c r="D4" s="2" t="s">
        <v>1</v>
      </c>
      <c r="E4" s="3">
        <v>2</v>
      </c>
      <c r="F4" s="3">
        <v>414.75</v>
      </c>
      <c r="G4" s="18"/>
      <c r="H4" s="3">
        <f t="shared" ref="H4:H67" si="0">E4*G4</f>
        <v>0</v>
      </c>
      <c r="I4" s="6"/>
    </row>
    <row r="5" spans="1:9" ht="21.95" customHeight="1" x14ac:dyDescent="0.15">
      <c r="A5" s="2" t="s">
        <v>27</v>
      </c>
      <c r="B5" s="2" t="s">
        <v>295</v>
      </c>
      <c r="C5" s="2" t="s">
        <v>296</v>
      </c>
      <c r="D5" s="2" t="s">
        <v>1</v>
      </c>
      <c r="E5" s="3">
        <v>1</v>
      </c>
      <c r="F5" s="3">
        <v>273</v>
      </c>
      <c r="G5" s="18"/>
      <c r="H5" s="3">
        <f t="shared" si="0"/>
        <v>0</v>
      </c>
      <c r="I5" s="6"/>
    </row>
    <row r="6" spans="1:9" ht="21.95" customHeight="1" x14ac:dyDescent="0.15">
      <c r="A6" s="2" t="s">
        <v>28</v>
      </c>
      <c r="B6" s="2" t="s">
        <v>29</v>
      </c>
      <c r="C6" s="2" t="s">
        <v>30</v>
      </c>
      <c r="D6" s="2" t="s">
        <v>1</v>
      </c>
      <c r="E6" s="3">
        <v>2</v>
      </c>
      <c r="F6" s="3">
        <v>483</v>
      </c>
      <c r="G6" s="18"/>
      <c r="H6" s="3">
        <f t="shared" si="0"/>
        <v>0</v>
      </c>
      <c r="I6" s="6"/>
    </row>
    <row r="7" spans="1:9" ht="21.95" customHeight="1" x14ac:dyDescent="0.15">
      <c r="A7" s="2" t="s">
        <v>7</v>
      </c>
      <c r="B7" s="2" t="s">
        <v>29</v>
      </c>
      <c r="C7" s="2" t="s">
        <v>31</v>
      </c>
      <c r="D7" s="2" t="s">
        <v>1</v>
      </c>
      <c r="E7" s="3">
        <v>3</v>
      </c>
      <c r="F7" s="3">
        <v>519.75</v>
      </c>
      <c r="G7" s="18"/>
      <c r="H7" s="3">
        <f t="shared" si="0"/>
        <v>0</v>
      </c>
      <c r="I7" s="6"/>
    </row>
    <row r="8" spans="1:9" ht="21.95" customHeight="1" x14ac:dyDescent="0.15">
      <c r="A8" s="2" t="s">
        <v>32</v>
      </c>
      <c r="B8" s="2" t="s">
        <v>29</v>
      </c>
      <c r="C8" s="2" t="s">
        <v>33</v>
      </c>
      <c r="D8" s="2" t="s">
        <v>1</v>
      </c>
      <c r="E8" s="3">
        <v>21</v>
      </c>
      <c r="F8" s="3">
        <v>78.75</v>
      </c>
      <c r="G8" s="18"/>
      <c r="H8" s="3">
        <f t="shared" si="0"/>
        <v>0</v>
      </c>
      <c r="I8" s="6"/>
    </row>
    <row r="9" spans="1:9" ht="21.95" customHeight="1" x14ac:dyDescent="0.15">
      <c r="A9" s="2" t="s">
        <v>34</v>
      </c>
      <c r="B9" s="2" t="s">
        <v>35</v>
      </c>
      <c r="C9" s="2" t="s">
        <v>36</v>
      </c>
      <c r="D9" s="2" t="s">
        <v>1</v>
      </c>
      <c r="E9" s="3">
        <v>1</v>
      </c>
      <c r="F9" s="3">
        <v>110.25</v>
      </c>
      <c r="G9" s="18"/>
      <c r="H9" s="3">
        <f t="shared" si="0"/>
        <v>0</v>
      </c>
      <c r="I9" s="6"/>
    </row>
    <row r="10" spans="1:9" ht="21.95" customHeight="1" x14ac:dyDescent="0.15">
      <c r="A10" s="2" t="s">
        <v>37</v>
      </c>
      <c r="B10" s="2" t="s">
        <v>297</v>
      </c>
      <c r="C10" s="2" t="s">
        <v>298</v>
      </c>
      <c r="D10" s="2" t="s">
        <v>1</v>
      </c>
      <c r="E10" s="3">
        <v>1</v>
      </c>
      <c r="F10" s="3">
        <v>409.5</v>
      </c>
      <c r="G10" s="18"/>
      <c r="H10" s="3">
        <f t="shared" si="0"/>
        <v>0</v>
      </c>
      <c r="I10" s="6"/>
    </row>
    <row r="11" spans="1:9" ht="21.95" customHeight="1" x14ac:dyDescent="0.15">
      <c r="A11" s="2" t="s">
        <v>2</v>
      </c>
      <c r="B11" s="2" t="s">
        <v>297</v>
      </c>
      <c r="C11" s="2" t="s">
        <v>299</v>
      </c>
      <c r="D11" s="2" t="s">
        <v>1</v>
      </c>
      <c r="E11" s="3">
        <v>3</v>
      </c>
      <c r="F11" s="3">
        <v>68.25</v>
      </c>
      <c r="G11" s="18"/>
      <c r="H11" s="3">
        <f t="shared" si="0"/>
        <v>0</v>
      </c>
      <c r="I11" s="6"/>
    </row>
    <row r="12" spans="1:9" ht="21.95" customHeight="1" x14ac:dyDescent="0.15">
      <c r="A12" s="2" t="s">
        <v>38</v>
      </c>
      <c r="B12" s="20" t="s">
        <v>297</v>
      </c>
      <c r="C12" s="2" t="s">
        <v>300</v>
      </c>
      <c r="D12" s="2" t="s">
        <v>1</v>
      </c>
      <c r="E12" s="3">
        <v>5</v>
      </c>
      <c r="F12" s="3">
        <v>78.75</v>
      </c>
      <c r="G12" s="18"/>
      <c r="H12" s="3">
        <f t="shared" si="0"/>
        <v>0</v>
      </c>
      <c r="I12" s="6"/>
    </row>
    <row r="13" spans="1:9" ht="21.95" customHeight="1" x14ac:dyDescent="0.15">
      <c r="A13" s="2" t="s">
        <v>39</v>
      </c>
      <c r="B13" s="2" t="s">
        <v>29</v>
      </c>
      <c r="C13" s="2" t="s">
        <v>40</v>
      </c>
      <c r="D13" s="2" t="s">
        <v>1</v>
      </c>
      <c r="E13" s="3">
        <v>5</v>
      </c>
      <c r="F13" s="3">
        <v>73.5</v>
      </c>
      <c r="G13" s="18"/>
      <c r="H13" s="3">
        <f t="shared" si="0"/>
        <v>0</v>
      </c>
      <c r="I13" s="6"/>
    </row>
    <row r="14" spans="1:9" ht="21.95" customHeight="1" x14ac:dyDescent="0.15">
      <c r="A14" s="2" t="s">
        <v>41</v>
      </c>
      <c r="B14" s="2" t="s">
        <v>42</v>
      </c>
      <c r="C14" s="2" t="s">
        <v>43</v>
      </c>
      <c r="D14" s="2" t="s">
        <v>1</v>
      </c>
      <c r="E14" s="3">
        <v>22</v>
      </c>
      <c r="F14" s="3">
        <v>8.4</v>
      </c>
      <c r="G14" s="18"/>
      <c r="H14" s="3">
        <f t="shared" si="0"/>
        <v>0</v>
      </c>
      <c r="I14" s="6"/>
    </row>
    <row r="15" spans="1:9" ht="21.95" customHeight="1" x14ac:dyDescent="0.15">
      <c r="A15" s="2" t="s">
        <v>44</v>
      </c>
      <c r="B15" s="2" t="s">
        <v>42</v>
      </c>
      <c r="C15" s="2" t="s">
        <v>45</v>
      </c>
      <c r="D15" s="2" t="s">
        <v>0</v>
      </c>
      <c r="E15" s="3">
        <v>10</v>
      </c>
      <c r="F15" s="3">
        <v>8.4</v>
      </c>
      <c r="G15" s="18"/>
      <c r="H15" s="3">
        <f t="shared" si="0"/>
        <v>0</v>
      </c>
      <c r="I15" s="6"/>
    </row>
    <row r="16" spans="1:9" ht="21.95" customHeight="1" x14ac:dyDescent="0.15">
      <c r="A16" s="2" t="s">
        <v>46</v>
      </c>
      <c r="B16" s="2" t="s">
        <v>42</v>
      </c>
      <c r="C16" s="2" t="s">
        <v>47</v>
      </c>
      <c r="D16" s="2" t="s">
        <v>1</v>
      </c>
      <c r="E16" s="3">
        <v>72</v>
      </c>
      <c r="F16" s="3">
        <v>7.3500000000000005</v>
      </c>
      <c r="G16" s="18"/>
      <c r="H16" s="3">
        <f t="shared" si="0"/>
        <v>0</v>
      </c>
      <c r="I16" s="6"/>
    </row>
    <row r="17" spans="1:9" ht="21.95" customHeight="1" x14ac:dyDescent="0.15">
      <c r="A17" s="2" t="s">
        <v>48</v>
      </c>
      <c r="B17" s="2" t="s">
        <v>49</v>
      </c>
      <c r="C17" s="2" t="s">
        <v>50</v>
      </c>
      <c r="D17" s="2" t="s">
        <v>1</v>
      </c>
      <c r="E17" s="3">
        <v>5</v>
      </c>
      <c r="F17" s="3">
        <v>15.75</v>
      </c>
      <c r="G17" s="18"/>
      <c r="H17" s="3">
        <f t="shared" si="0"/>
        <v>0</v>
      </c>
      <c r="I17" s="6"/>
    </row>
    <row r="18" spans="1:9" ht="21.95" customHeight="1" x14ac:dyDescent="0.15">
      <c r="A18" s="2" t="s">
        <v>51</v>
      </c>
      <c r="B18" s="2" t="s">
        <v>52</v>
      </c>
      <c r="C18" s="2" t="s">
        <v>53</v>
      </c>
      <c r="D18" s="2" t="s">
        <v>0</v>
      </c>
      <c r="E18" s="3">
        <v>40</v>
      </c>
      <c r="F18" s="3">
        <v>47.25</v>
      </c>
      <c r="G18" s="18"/>
      <c r="H18" s="3">
        <f t="shared" si="0"/>
        <v>0</v>
      </c>
      <c r="I18" s="6"/>
    </row>
    <row r="19" spans="1:9" ht="21.95" customHeight="1" x14ac:dyDescent="0.15">
      <c r="A19" s="2" t="s">
        <v>54</v>
      </c>
      <c r="B19" s="2" t="s">
        <v>55</v>
      </c>
      <c r="C19" s="2" t="s">
        <v>56</v>
      </c>
      <c r="D19" s="2" t="s">
        <v>1</v>
      </c>
      <c r="E19" s="3">
        <v>24</v>
      </c>
      <c r="F19" s="3">
        <v>78.75</v>
      </c>
      <c r="G19" s="18"/>
      <c r="H19" s="3">
        <f t="shared" si="0"/>
        <v>0</v>
      </c>
      <c r="I19" s="6"/>
    </row>
    <row r="20" spans="1:9" ht="21.95" customHeight="1" x14ac:dyDescent="0.15">
      <c r="A20" s="2" t="s">
        <v>57</v>
      </c>
      <c r="B20" s="2" t="s">
        <v>58</v>
      </c>
      <c r="C20" s="2" t="s">
        <v>59</v>
      </c>
      <c r="D20" s="2" t="s">
        <v>1</v>
      </c>
      <c r="E20" s="3">
        <v>10</v>
      </c>
      <c r="F20" s="3">
        <v>89.25</v>
      </c>
      <c r="G20" s="18"/>
      <c r="H20" s="3">
        <f t="shared" si="0"/>
        <v>0</v>
      </c>
      <c r="I20" s="6"/>
    </row>
    <row r="21" spans="1:9" ht="21.95" customHeight="1" x14ac:dyDescent="0.15">
      <c r="A21" s="2" t="s">
        <v>60</v>
      </c>
      <c r="B21" s="2" t="s">
        <v>58</v>
      </c>
      <c r="C21" s="2" t="s">
        <v>61</v>
      </c>
      <c r="D21" s="2" t="s">
        <v>1</v>
      </c>
      <c r="E21" s="3">
        <v>35</v>
      </c>
      <c r="F21" s="3">
        <v>63</v>
      </c>
      <c r="G21" s="18"/>
      <c r="H21" s="3">
        <f t="shared" si="0"/>
        <v>0</v>
      </c>
      <c r="I21" s="6"/>
    </row>
    <row r="22" spans="1:9" ht="21.95" customHeight="1" x14ac:dyDescent="0.15">
      <c r="A22" s="2" t="s">
        <v>62</v>
      </c>
      <c r="B22" s="2" t="s">
        <v>63</v>
      </c>
      <c r="C22" s="2" t="s">
        <v>64</v>
      </c>
      <c r="D22" s="2" t="s">
        <v>1</v>
      </c>
      <c r="E22" s="3">
        <v>30</v>
      </c>
      <c r="F22" s="3">
        <v>96.600000000000009</v>
      </c>
      <c r="G22" s="18"/>
      <c r="H22" s="3">
        <f t="shared" si="0"/>
        <v>0</v>
      </c>
      <c r="I22" s="6"/>
    </row>
    <row r="23" spans="1:9" ht="21.95" customHeight="1" x14ac:dyDescent="0.15">
      <c r="A23" s="2" t="s">
        <v>65</v>
      </c>
      <c r="B23" s="2" t="s">
        <v>58</v>
      </c>
      <c r="C23" s="2" t="s">
        <v>66</v>
      </c>
      <c r="D23" s="2" t="s">
        <v>1</v>
      </c>
      <c r="E23" s="3">
        <v>20</v>
      </c>
      <c r="F23" s="3">
        <v>73.5</v>
      </c>
      <c r="G23" s="18"/>
      <c r="H23" s="3">
        <f t="shared" si="0"/>
        <v>0</v>
      </c>
      <c r="I23" s="6"/>
    </row>
    <row r="24" spans="1:9" ht="21.95" customHeight="1" x14ac:dyDescent="0.15">
      <c r="A24" s="2" t="s">
        <v>67</v>
      </c>
      <c r="B24" s="2" t="s">
        <v>63</v>
      </c>
      <c r="C24" s="2" t="s">
        <v>68</v>
      </c>
      <c r="D24" s="2" t="s">
        <v>1</v>
      </c>
      <c r="E24" s="3">
        <v>10</v>
      </c>
      <c r="F24" s="3">
        <v>99.75</v>
      </c>
      <c r="G24" s="18"/>
      <c r="H24" s="3">
        <f t="shared" si="0"/>
        <v>0</v>
      </c>
      <c r="I24" s="6"/>
    </row>
    <row r="25" spans="1:9" ht="21.95" customHeight="1" x14ac:dyDescent="0.15">
      <c r="A25" s="2" t="s">
        <v>69</v>
      </c>
      <c r="B25" s="2" t="s">
        <v>63</v>
      </c>
      <c r="C25" s="2" t="s">
        <v>70</v>
      </c>
      <c r="D25" s="2" t="s">
        <v>1</v>
      </c>
      <c r="E25" s="3">
        <v>10</v>
      </c>
      <c r="F25" s="3">
        <v>55.650000000000006</v>
      </c>
      <c r="G25" s="18"/>
      <c r="H25" s="3">
        <f t="shared" si="0"/>
        <v>0</v>
      </c>
      <c r="I25" s="6"/>
    </row>
    <row r="26" spans="1:9" ht="21.95" customHeight="1" x14ac:dyDescent="0.15">
      <c r="A26" s="2" t="s">
        <v>71</v>
      </c>
      <c r="B26" s="2" t="s">
        <v>72</v>
      </c>
      <c r="C26" s="2" t="s">
        <v>73</v>
      </c>
      <c r="D26" s="2" t="s">
        <v>1</v>
      </c>
      <c r="E26" s="3">
        <v>35</v>
      </c>
      <c r="F26" s="3">
        <v>50.400000000000006</v>
      </c>
      <c r="G26" s="18"/>
      <c r="H26" s="3">
        <f t="shared" si="0"/>
        <v>0</v>
      </c>
      <c r="I26" s="6"/>
    </row>
    <row r="27" spans="1:9" ht="21.95" customHeight="1" x14ac:dyDescent="0.15">
      <c r="A27" s="2" t="s">
        <v>74</v>
      </c>
      <c r="B27" s="2" t="s">
        <v>75</v>
      </c>
      <c r="C27" s="2" t="s">
        <v>76</v>
      </c>
      <c r="D27" s="2" t="s">
        <v>1</v>
      </c>
      <c r="E27" s="3">
        <v>75</v>
      </c>
      <c r="F27" s="3">
        <v>44.1</v>
      </c>
      <c r="G27" s="18"/>
      <c r="H27" s="3">
        <f t="shared" si="0"/>
        <v>0</v>
      </c>
      <c r="I27" s="6"/>
    </row>
    <row r="28" spans="1:9" ht="21.95" customHeight="1" x14ac:dyDescent="0.15">
      <c r="A28" s="2" t="s">
        <v>77</v>
      </c>
      <c r="B28" s="2" t="s">
        <v>301</v>
      </c>
      <c r="C28" s="2" t="s">
        <v>78</v>
      </c>
      <c r="D28" s="2" t="s">
        <v>1</v>
      </c>
      <c r="E28" s="3">
        <v>10</v>
      </c>
      <c r="F28" s="3">
        <v>120.75</v>
      </c>
      <c r="G28" s="18"/>
      <c r="H28" s="3">
        <f t="shared" si="0"/>
        <v>0</v>
      </c>
      <c r="I28" s="6"/>
    </row>
    <row r="29" spans="1:9" ht="21.95" customHeight="1" x14ac:dyDescent="0.15">
      <c r="A29" s="2" t="s">
        <v>79</v>
      </c>
      <c r="B29" s="2" t="s">
        <v>80</v>
      </c>
      <c r="C29" s="2" t="s">
        <v>81</v>
      </c>
      <c r="D29" s="2" t="s">
        <v>1</v>
      </c>
      <c r="E29" s="3">
        <v>5</v>
      </c>
      <c r="F29" s="3">
        <v>78.75</v>
      </c>
      <c r="G29" s="18"/>
      <c r="H29" s="3">
        <f t="shared" si="0"/>
        <v>0</v>
      </c>
      <c r="I29" s="6"/>
    </row>
    <row r="30" spans="1:9" ht="21.95" customHeight="1" x14ac:dyDescent="0.15">
      <c r="A30" s="2" t="s">
        <v>82</v>
      </c>
      <c r="B30" s="2" t="s">
        <v>83</v>
      </c>
      <c r="C30" s="2" t="s">
        <v>84</v>
      </c>
      <c r="D30" s="2" t="s">
        <v>3</v>
      </c>
      <c r="E30" s="3">
        <v>25</v>
      </c>
      <c r="F30" s="3">
        <v>99.75</v>
      </c>
      <c r="G30" s="18"/>
      <c r="H30" s="3">
        <f t="shared" si="0"/>
        <v>0</v>
      </c>
      <c r="I30" s="6"/>
    </row>
    <row r="31" spans="1:9" ht="21.95" customHeight="1" x14ac:dyDescent="0.15">
      <c r="A31" s="2" t="s">
        <v>85</v>
      </c>
      <c r="B31" s="2" t="s">
        <v>302</v>
      </c>
      <c r="C31" s="2" t="s">
        <v>86</v>
      </c>
      <c r="D31" s="2" t="s">
        <v>3</v>
      </c>
      <c r="E31" s="3">
        <v>10</v>
      </c>
      <c r="F31" s="3">
        <v>150.15</v>
      </c>
      <c r="G31" s="18"/>
      <c r="H31" s="3">
        <f t="shared" si="0"/>
        <v>0</v>
      </c>
      <c r="I31" s="6"/>
    </row>
    <row r="32" spans="1:9" ht="21.95" customHeight="1" x14ac:dyDescent="0.15">
      <c r="A32" s="2" t="s">
        <v>6</v>
      </c>
      <c r="B32" s="2" t="s">
        <v>303</v>
      </c>
      <c r="C32" s="2" t="s">
        <v>87</v>
      </c>
      <c r="D32" s="2" t="s">
        <v>1</v>
      </c>
      <c r="E32" s="3">
        <v>10</v>
      </c>
      <c r="F32" s="3">
        <v>157.5</v>
      </c>
      <c r="G32" s="18"/>
      <c r="H32" s="3">
        <f t="shared" si="0"/>
        <v>0</v>
      </c>
      <c r="I32" s="6"/>
    </row>
    <row r="33" spans="1:9" ht="21.95" customHeight="1" x14ac:dyDescent="0.15">
      <c r="A33" s="2" t="s">
        <v>88</v>
      </c>
      <c r="B33" s="2" t="s">
        <v>83</v>
      </c>
      <c r="C33" s="2" t="s">
        <v>89</v>
      </c>
      <c r="D33" s="2" t="s">
        <v>1</v>
      </c>
      <c r="E33" s="3">
        <v>15</v>
      </c>
      <c r="F33" s="3">
        <v>92.4</v>
      </c>
      <c r="G33" s="18"/>
      <c r="H33" s="3">
        <f t="shared" si="0"/>
        <v>0</v>
      </c>
      <c r="I33" s="6"/>
    </row>
    <row r="34" spans="1:9" ht="21.95" customHeight="1" x14ac:dyDescent="0.15">
      <c r="A34" s="2" t="s">
        <v>90</v>
      </c>
      <c r="B34" s="2" t="s">
        <v>91</v>
      </c>
      <c r="C34" s="2" t="s">
        <v>92</v>
      </c>
      <c r="D34" s="2" t="s">
        <v>3</v>
      </c>
      <c r="E34" s="3">
        <v>1</v>
      </c>
      <c r="F34" s="3">
        <v>92.4</v>
      </c>
      <c r="G34" s="18"/>
      <c r="H34" s="3">
        <f t="shared" si="0"/>
        <v>0</v>
      </c>
      <c r="I34" s="6"/>
    </row>
    <row r="35" spans="1:9" ht="21.95" customHeight="1" x14ac:dyDescent="0.15">
      <c r="A35" s="2" t="s">
        <v>93</v>
      </c>
      <c r="B35" s="2" t="s">
        <v>94</v>
      </c>
      <c r="C35" s="2" t="s">
        <v>95</v>
      </c>
      <c r="D35" s="2" t="s">
        <v>1</v>
      </c>
      <c r="E35" s="3">
        <v>7</v>
      </c>
      <c r="F35" s="3">
        <v>25.200000000000003</v>
      </c>
      <c r="G35" s="18"/>
      <c r="H35" s="3">
        <f t="shared" si="0"/>
        <v>0</v>
      </c>
      <c r="I35" s="6"/>
    </row>
    <row r="36" spans="1:9" ht="21.95" customHeight="1" x14ac:dyDescent="0.15">
      <c r="A36" s="2" t="s">
        <v>96</v>
      </c>
      <c r="B36" s="2" t="s">
        <v>97</v>
      </c>
      <c r="C36" s="2" t="s">
        <v>98</v>
      </c>
      <c r="D36" s="2" t="s">
        <v>1</v>
      </c>
      <c r="E36" s="3">
        <v>1</v>
      </c>
      <c r="F36" s="3">
        <v>388.5</v>
      </c>
      <c r="G36" s="18"/>
      <c r="H36" s="3">
        <f t="shared" si="0"/>
        <v>0</v>
      </c>
      <c r="I36" s="6"/>
    </row>
    <row r="37" spans="1:9" ht="21.95" customHeight="1" x14ac:dyDescent="0.15">
      <c r="A37" s="2" t="s">
        <v>99</v>
      </c>
      <c r="B37" s="2" t="s">
        <v>100</v>
      </c>
      <c r="C37" s="2" t="s">
        <v>101</v>
      </c>
      <c r="D37" s="2" t="s">
        <v>1</v>
      </c>
      <c r="E37" s="3">
        <v>15</v>
      </c>
      <c r="F37" s="3">
        <v>441</v>
      </c>
      <c r="G37" s="18"/>
      <c r="H37" s="3">
        <f t="shared" si="0"/>
        <v>0</v>
      </c>
      <c r="I37" s="6"/>
    </row>
    <row r="38" spans="1:9" ht="21.95" customHeight="1" x14ac:dyDescent="0.15">
      <c r="A38" s="2" t="s">
        <v>102</v>
      </c>
      <c r="B38" s="2" t="s">
        <v>103</v>
      </c>
      <c r="C38" s="2" t="s">
        <v>104</v>
      </c>
      <c r="D38" s="2" t="s">
        <v>1</v>
      </c>
      <c r="E38" s="3">
        <v>35</v>
      </c>
      <c r="F38" s="3">
        <v>535.5</v>
      </c>
      <c r="G38" s="18"/>
      <c r="H38" s="3">
        <f t="shared" si="0"/>
        <v>0</v>
      </c>
      <c r="I38" s="6"/>
    </row>
    <row r="39" spans="1:9" ht="21.95" customHeight="1" x14ac:dyDescent="0.15">
      <c r="A39" s="2" t="s">
        <v>105</v>
      </c>
      <c r="B39" s="2" t="s">
        <v>106</v>
      </c>
      <c r="C39" s="2" t="s">
        <v>107</v>
      </c>
      <c r="D39" s="2" t="s">
        <v>1</v>
      </c>
      <c r="E39" s="3">
        <v>22</v>
      </c>
      <c r="F39" s="3">
        <v>525</v>
      </c>
      <c r="G39" s="18"/>
      <c r="H39" s="3">
        <f t="shared" si="0"/>
        <v>0</v>
      </c>
      <c r="I39" s="6"/>
    </row>
    <row r="40" spans="1:9" ht="21.95" customHeight="1" x14ac:dyDescent="0.15">
      <c r="A40" s="2" t="s">
        <v>108</v>
      </c>
      <c r="B40" s="2" t="s">
        <v>106</v>
      </c>
      <c r="C40" s="2" t="s">
        <v>109</v>
      </c>
      <c r="D40" s="2" t="s">
        <v>1</v>
      </c>
      <c r="E40" s="3">
        <v>11</v>
      </c>
      <c r="F40" s="3">
        <v>420</v>
      </c>
      <c r="G40" s="18"/>
      <c r="H40" s="3">
        <f t="shared" si="0"/>
        <v>0</v>
      </c>
      <c r="I40" s="6"/>
    </row>
    <row r="41" spans="1:9" ht="21.95" customHeight="1" x14ac:dyDescent="0.15">
      <c r="A41" s="2" t="s">
        <v>110</v>
      </c>
      <c r="B41" s="2" t="s">
        <v>111</v>
      </c>
      <c r="C41" s="2" t="s">
        <v>112</v>
      </c>
      <c r="D41" s="2" t="s">
        <v>1</v>
      </c>
      <c r="E41" s="3">
        <v>1</v>
      </c>
      <c r="F41" s="3">
        <v>131.25</v>
      </c>
      <c r="G41" s="18"/>
      <c r="H41" s="3">
        <f t="shared" si="0"/>
        <v>0</v>
      </c>
      <c r="I41" s="6"/>
    </row>
    <row r="42" spans="1:9" ht="21.95" customHeight="1" x14ac:dyDescent="0.15">
      <c r="A42" s="2" t="s">
        <v>113</v>
      </c>
      <c r="B42" s="2" t="s">
        <v>114</v>
      </c>
      <c r="C42" s="2" t="s">
        <v>115</v>
      </c>
      <c r="D42" s="2" t="s">
        <v>1</v>
      </c>
      <c r="E42" s="3">
        <v>25</v>
      </c>
      <c r="F42" s="3">
        <v>39.9</v>
      </c>
      <c r="G42" s="18"/>
      <c r="H42" s="3">
        <f t="shared" si="0"/>
        <v>0</v>
      </c>
      <c r="I42" s="6"/>
    </row>
    <row r="43" spans="1:9" ht="21.95" customHeight="1" x14ac:dyDescent="0.15">
      <c r="A43" s="2" t="s">
        <v>116</v>
      </c>
      <c r="B43" s="2" t="s">
        <v>117</v>
      </c>
      <c r="C43" s="2" t="s">
        <v>118</v>
      </c>
      <c r="D43" s="2" t="s">
        <v>4</v>
      </c>
      <c r="E43" s="3">
        <v>1</v>
      </c>
      <c r="F43" s="3">
        <v>105</v>
      </c>
      <c r="G43" s="18"/>
      <c r="H43" s="3">
        <f t="shared" si="0"/>
        <v>0</v>
      </c>
      <c r="I43" s="6"/>
    </row>
    <row r="44" spans="1:9" ht="21.95" customHeight="1" x14ac:dyDescent="0.15">
      <c r="A44" s="2" t="s">
        <v>119</v>
      </c>
      <c r="B44" s="2" t="s">
        <v>120</v>
      </c>
      <c r="C44" s="2" t="s">
        <v>121</v>
      </c>
      <c r="D44" s="2" t="s">
        <v>1</v>
      </c>
      <c r="E44" s="3">
        <v>8</v>
      </c>
      <c r="F44" s="3">
        <v>120.75</v>
      </c>
      <c r="G44" s="18"/>
      <c r="H44" s="3">
        <f t="shared" si="0"/>
        <v>0</v>
      </c>
      <c r="I44" s="6"/>
    </row>
    <row r="45" spans="1:9" ht="21.95" customHeight="1" x14ac:dyDescent="0.15">
      <c r="A45" s="2" t="s">
        <v>122</v>
      </c>
      <c r="B45" s="2" t="s">
        <v>123</v>
      </c>
      <c r="C45" s="2" t="s">
        <v>124</v>
      </c>
      <c r="D45" s="2" t="s">
        <v>4</v>
      </c>
      <c r="E45" s="3">
        <v>20</v>
      </c>
      <c r="F45" s="3">
        <v>199.5</v>
      </c>
      <c r="G45" s="18"/>
      <c r="H45" s="3">
        <f t="shared" si="0"/>
        <v>0</v>
      </c>
      <c r="I45" s="6"/>
    </row>
    <row r="46" spans="1:9" ht="21.95" customHeight="1" x14ac:dyDescent="0.15">
      <c r="A46" s="2" t="s">
        <v>125</v>
      </c>
      <c r="B46" s="2" t="s">
        <v>126</v>
      </c>
      <c r="C46" s="2" t="s">
        <v>127</v>
      </c>
      <c r="D46" s="2" t="s">
        <v>0</v>
      </c>
      <c r="E46" s="3">
        <v>5</v>
      </c>
      <c r="F46" s="3">
        <v>46.2</v>
      </c>
      <c r="G46" s="18"/>
      <c r="H46" s="3">
        <f t="shared" si="0"/>
        <v>0</v>
      </c>
      <c r="I46" s="6"/>
    </row>
    <row r="47" spans="1:9" ht="21.95" customHeight="1" x14ac:dyDescent="0.15">
      <c r="A47" s="2" t="s">
        <v>128</v>
      </c>
      <c r="B47" s="2" t="s">
        <v>129</v>
      </c>
      <c r="C47" s="2" t="s">
        <v>130</v>
      </c>
      <c r="D47" s="2" t="s">
        <v>8</v>
      </c>
      <c r="E47" s="3">
        <v>310</v>
      </c>
      <c r="F47" s="3">
        <v>3.1500000000000004</v>
      </c>
      <c r="G47" s="18"/>
      <c r="H47" s="3">
        <f t="shared" si="0"/>
        <v>0</v>
      </c>
      <c r="I47" s="6"/>
    </row>
    <row r="48" spans="1:9" ht="21.95" customHeight="1" x14ac:dyDescent="0.15">
      <c r="A48" s="2" t="s">
        <v>131</v>
      </c>
      <c r="B48" s="2" t="s">
        <v>132</v>
      </c>
      <c r="C48" s="2" t="s">
        <v>133</v>
      </c>
      <c r="D48" s="2" t="s">
        <v>8</v>
      </c>
      <c r="E48" s="3">
        <v>100</v>
      </c>
      <c r="F48" s="3">
        <v>1.05</v>
      </c>
      <c r="G48" s="18"/>
      <c r="H48" s="3">
        <f t="shared" si="0"/>
        <v>0</v>
      </c>
      <c r="I48" s="6"/>
    </row>
    <row r="49" spans="1:9" ht="21.95" customHeight="1" x14ac:dyDescent="0.15">
      <c r="A49" s="2" t="s">
        <v>134</v>
      </c>
      <c r="B49" s="2" t="s">
        <v>135</v>
      </c>
      <c r="C49" s="2" t="s">
        <v>136</v>
      </c>
      <c r="D49" s="2" t="s">
        <v>0</v>
      </c>
      <c r="E49" s="3">
        <v>60</v>
      </c>
      <c r="F49" s="3">
        <v>18.900000000000002</v>
      </c>
      <c r="G49" s="18"/>
      <c r="H49" s="3">
        <f t="shared" si="0"/>
        <v>0</v>
      </c>
      <c r="I49" s="6"/>
    </row>
    <row r="50" spans="1:9" ht="21.95" customHeight="1" x14ac:dyDescent="0.15">
      <c r="A50" s="2" t="s">
        <v>137</v>
      </c>
      <c r="B50" s="2" t="s">
        <v>138</v>
      </c>
      <c r="C50" s="2" t="s">
        <v>139</v>
      </c>
      <c r="D50" s="2" t="s">
        <v>1</v>
      </c>
      <c r="E50" s="3">
        <v>5</v>
      </c>
      <c r="F50" s="3">
        <v>92.4</v>
      </c>
      <c r="G50" s="18"/>
      <c r="H50" s="3">
        <f t="shared" si="0"/>
        <v>0</v>
      </c>
      <c r="I50" s="6"/>
    </row>
    <row r="51" spans="1:9" ht="21.95" customHeight="1" x14ac:dyDescent="0.15">
      <c r="A51" s="2" t="s">
        <v>140</v>
      </c>
      <c r="B51" s="2" t="s">
        <v>138</v>
      </c>
      <c r="C51" s="2" t="s">
        <v>141</v>
      </c>
      <c r="D51" s="2" t="s">
        <v>1</v>
      </c>
      <c r="E51" s="3">
        <v>5</v>
      </c>
      <c r="F51" s="3">
        <v>92.4</v>
      </c>
      <c r="G51" s="18"/>
      <c r="H51" s="3">
        <f t="shared" si="0"/>
        <v>0</v>
      </c>
      <c r="I51" s="6"/>
    </row>
    <row r="52" spans="1:9" ht="21.95" customHeight="1" x14ac:dyDescent="0.15">
      <c r="A52" s="2" t="s">
        <v>142</v>
      </c>
      <c r="B52" s="2" t="s">
        <v>138</v>
      </c>
      <c r="C52" s="2" t="s">
        <v>143</v>
      </c>
      <c r="D52" s="2" t="s">
        <v>1</v>
      </c>
      <c r="E52" s="3">
        <v>23</v>
      </c>
      <c r="F52" s="3">
        <v>65.100000000000009</v>
      </c>
      <c r="G52" s="18"/>
      <c r="H52" s="3">
        <f t="shared" si="0"/>
        <v>0</v>
      </c>
      <c r="I52" s="6"/>
    </row>
    <row r="53" spans="1:9" ht="21.95" customHeight="1" x14ac:dyDescent="0.15">
      <c r="A53" s="2" t="s">
        <v>144</v>
      </c>
      <c r="B53" s="2" t="s">
        <v>145</v>
      </c>
      <c r="C53" s="2" t="s">
        <v>146</v>
      </c>
      <c r="D53" s="2" t="s">
        <v>1</v>
      </c>
      <c r="E53" s="3">
        <v>8</v>
      </c>
      <c r="F53" s="3">
        <v>113.4</v>
      </c>
      <c r="G53" s="18"/>
      <c r="H53" s="3">
        <f t="shared" si="0"/>
        <v>0</v>
      </c>
      <c r="I53" s="6"/>
    </row>
    <row r="54" spans="1:9" ht="21.95" customHeight="1" x14ac:dyDescent="0.15">
      <c r="A54" s="2" t="s">
        <v>147</v>
      </c>
      <c r="B54" s="2" t="s">
        <v>304</v>
      </c>
      <c r="C54" s="2" t="s">
        <v>305</v>
      </c>
      <c r="D54" s="2" t="s">
        <v>1</v>
      </c>
      <c r="E54" s="3">
        <v>8</v>
      </c>
      <c r="F54" s="3">
        <v>126</v>
      </c>
      <c r="G54" s="18"/>
      <c r="H54" s="3">
        <f t="shared" si="0"/>
        <v>0</v>
      </c>
      <c r="I54" s="6"/>
    </row>
    <row r="55" spans="1:9" ht="21.95" customHeight="1" x14ac:dyDescent="0.15">
      <c r="A55" s="2" t="s">
        <v>148</v>
      </c>
      <c r="B55" s="2" t="s">
        <v>306</v>
      </c>
      <c r="C55" s="2" t="s">
        <v>307</v>
      </c>
      <c r="D55" s="2" t="s">
        <v>1</v>
      </c>
      <c r="E55" s="3">
        <v>2</v>
      </c>
      <c r="F55" s="3">
        <v>204.75</v>
      </c>
      <c r="G55" s="18"/>
      <c r="H55" s="3">
        <f t="shared" si="0"/>
        <v>0</v>
      </c>
      <c r="I55" s="6"/>
    </row>
    <row r="56" spans="1:9" ht="21.95" customHeight="1" x14ac:dyDescent="0.15">
      <c r="A56" s="2" t="s">
        <v>149</v>
      </c>
      <c r="B56" s="2" t="s">
        <v>150</v>
      </c>
      <c r="C56" s="2" t="s">
        <v>151</v>
      </c>
      <c r="D56" s="2" t="s">
        <v>0</v>
      </c>
      <c r="E56" s="3">
        <v>30</v>
      </c>
      <c r="F56" s="3">
        <v>12.075000000000001</v>
      </c>
      <c r="G56" s="18"/>
      <c r="H56" s="3">
        <f t="shared" si="0"/>
        <v>0</v>
      </c>
      <c r="I56" s="6"/>
    </row>
    <row r="57" spans="1:9" ht="21.95" customHeight="1" x14ac:dyDescent="0.15">
      <c r="A57" s="2" t="s">
        <v>152</v>
      </c>
      <c r="B57" s="2" t="s">
        <v>153</v>
      </c>
      <c r="C57" s="2" t="s">
        <v>154</v>
      </c>
      <c r="D57" s="2" t="s">
        <v>0</v>
      </c>
      <c r="E57" s="3">
        <v>10</v>
      </c>
      <c r="F57" s="3">
        <v>14.07</v>
      </c>
      <c r="G57" s="18"/>
      <c r="H57" s="3">
        <f t="shared" si="0"/>
        <v>0</v>
      </c>
      <c r="I57" s="6"/>
    </row>
    <row r="58" spans="1:9" ht="21.95" customHeight="1" x14ac:dyDescent="0.15">
      <c r="A58" s="2" t="s">
        <v>155</v>
      </c>
      <c r="B58" s="2" t="s">
        <v>153</v>
      </c>
      <c r="C58" s="2" t="s">
        <v>156</v>
      </c>
      <c r="D58" s="2" t="s">
        <v>0</v>
      </c>
      <c r="E58" s="3">
        <v>10</v>
      </c>
      <c r="F58" s="3">
        <v>25.515000000000001</v>
      </c>
      <c r="G58" s="18"/>
      <c r="H58" s="3">
        <f t="shared" si="0"/>
        <v>0</v>
      </c>
      <c r="I58" s="6"/>
    </row>
    <row r="59" spans="1:9" ht="21.95" customHeight="1" x14ac:dyDescent="0.15">
      <c r="A59" s="2" t="s">
        <v>157</v>
      </c>
      <c r="B59" s="2" t="s">
        <v>153</v>
      </c>
      <c r="C59" s="2" t="s">
        <v>158</v>
      </c>
      <c r="D59" s="2" t="s">
        <v>0</v>
      </c>
      <c r="E59" s="3">
        <v>40</v>
      </c>
      <c r="F59" s="3">
        <v>6.3000000000000007</v>
      </c>
      <c r="G59" s="18"/>
      <c r="H59" s="3">
        <f t="shared" si="0"/>
        <v>0</v>
      </c>
      <c r="I59" s="6"/>
    </row>
    <row r="60" spans="1:9" ht="21.95" customHeight="1" x14ac:dyDescent="0.15">
      <c r="A60" s="2" t="s">
        <v>159</v>
      </c>
      <c r="B60" s="2" t="s">
        <v>160</v>
      </c>
      <c r="C60" s="2" t="s">
        <v>161</v>
      </c>
      <c r="D60" s="2" t="s">
        <v>0</v>
      </c>
      <c r="E60" s="3">
        <v>5</v>
      </c>
      <c r="F60" s="3">
        <v>26.25</v>
      </c>
      <c r="G60" s="18"/>
      <c r="H60" s="3">
        <f t="shared" si="0"/>
        <v>0</v>
      </c>
      <c r="I60" s="6"/>
    </row>
    <row r="61" spans="1:9" ht="21.95" customHeight="1" x14ac:dyDescent="0.15">
      <c r="A61" s="2" t="s">
        <v>162</v>
      </c>
      <c r="B61" s="2" t="s">
        <v>163</v>
      </c>
      <c r="C61" s="2" t="s">
        <v>164</v>
      </c>
      <c r="D61" s="2" t="s">
        <v>8</v>
      </c>
      <c r="E61" s="3">
        <v>250</v>
      </c>
      <c r="F61" s="3">
        <v>1.1340000000000001</v>
      </c>
      <c r="G61" s="18"/>
      <c r="H61" s="3">
        <f t="shared" si="0"/>
        <v>0</v>
      </c>
      <c r="I61" s="6"/>
    </row>
    <row r="62" spans="1:9" ht="21.95" customHeight="1" x14ac:dyDescent="0.15">
      <c r="A62" s="2" t="s">
        <v>165</v>
      </c>
      <c r="B62" s="2" t="s">
        <v>29</v>
      </c>
      <c r="C62" s="2" t="s">
        <v>166</v>
      </c>
      <c r="D62" s="2" t="s">
        <v>1</v>
      </c>
      <c r="E62" s="3">
        <v>27</v>
      </c>
      <c r="F62" s="3">
        <v>89.25</v>
      </c>
      <c r="G62" s="18"/>
      <c r="H62" s="3">
        <f t="shared" si="0"/>
        <v>0</v>
      </c>
      <c r="I62" s="6"/>
    </row>
    <row r="63" spans="1:9" ht="21.95" customHeight="1" x14ac:dyDescent="0.15">
      <c r="A63" s="2" t="s">
        <v>167</v>
      </c>
      <c r="B63" s="2" t="s">
        <v>29</v>
      </c>
      <c r="C63" s="2" t="s">
        <v>168</v>
      </c>
      <c r="D63" s="2" t="s">
        <v>1</v>
      </c>
      <c r="E63" s="3">
        <v>20</v>
      </c>
      <c r="F63" s="3">
        <v>89.25</v>
      </c>
      <c r="G63" s="18"/>
      <c r="H63" s="3">
        <f t="shared" si="0"/>
        <v>0</v>
      </c>
      <c r="I63" s="6"/>
    </row>
    <row r="64" spans="1:9" ht="21.95" customHeight="1" x14ac:dyDescent="0.15">
      <c r="A64" s="2" t="s">
        <v>169</v>
      </c>
      <c r="B64" s="2" t="s">
        <v>29</v>
      </c>
      <c r="C64" s="2" t="s">
        <v>170</v>
      </c>
      <c r="D64" s="2" t="s">
        <v>1</v>
      </c>
      <c r="E64" s="3">
        <v>5</v>
      </c>
      <c r="F64" s="3">
        <v>99.75</v>
      </c>
      <c r="G64" s="18"/>
      <c r="H64" s="3">
        <f t="shared" si="0"/>
        <v>0</v>
      </c>
      <c r="I64" s="6"/>
    </row>
    <row r="65" spans="1:9" ht="21.95" customHeight="1" x14ac:dyDescent="0.15">
      <c r="A65" s="2" t="s">
        <v>171</v>
      </c>
      <c r="B65" s="2" t="s">
        <v>172</v>
      </c>
      <c r="C65" s="2" t="s">
        <v>173</v>
      </c>
      <c r="D65" s="2" t="s">
        <v>174</v>
      </c>
      <c r="E65" s="3">
        <v>35</v>
      </c>
      <c r="F65" s="3">
        <v>162.75</v>
      </c>
      <c r="G65" s="18"/>
      <c r="H65" s="3">
        <f t="shared" si="0"/>
        <v>0</v>
      </c>
      <c r="I65" s="6"/>
    </row>
    <row r="66" spans="1:9" ht="21.95" customHeight="1" x14ac:dyDescent="0.15">
      <c r="A66" s="2" t="s">
        <v>175</v>
      </c>
      <c r="B66" s="2" t="s">
        <v>176</v>
      </c>
      <c r="C66" s="2" t="s">
        <v>177</v>
      </c>
      <c r="D66" s="2" t="s">
        <v>1</v>
      </c>
      <c r="E66" s="3">
        <v>8</v>
      </c>
      <c r="F66" s="3">
        <v>99.75</v>
      </c>
      <c r="G66" s="18"/>
      <c r="H66" s="3">
        <f t="shared" si="0"/>
        <v>0</v>
      </c>
      <c r="I66" s="6"/>
    </row>
    <row r="67" spans="1:9" ht="21.95" customHeight="1" x14ac:dyDescent="0.15">
      <c r="A67" s="2" t="s">
        <v>178</v>
      </c>
      <c r="B67" s="2" t="s">
        <v>179</v>
      </c>
      <c r="C67" s="2" t="s">
        <v>180</v>
      </c>
      <c r="D67" s="2" t="s">
        <v>1</v>
      </c>
      <c r="E67" s="3">
        <v>8</v>
      </c>
      <c r="F67" s="3">
        <v>99.75</v>
      </c>
      <c r="G67" s="18"/>
      <c r="H67" s="3">
        <f t="shared" si="0"/>
        <v>0</v>
      </c>
      <c r="I67" s="6"/>
    </row>
    <row r="68" spans="1:9" ht="21.95" customHeight="1" x14ac:dyDescent="0.15">
      <c r="A68" s="2" t="s">
        <v>181</v>
      </c>
      <c r="B68" s="2" t="s">
        <v>182</v>
      </c>
      <c r="C68" s="2" t="s">
        <v>183</v>
      </c>
      <c r="D68" s="2" t="s">
        <v>1</v>
      </c>
      <c r="E68" s="3">
        <v>5</v>
      </c>
      <c r="F68" s="3">
        <v>24.150000000000002</v>
      </c>
      <c r="G68" s="18"/>
      <c r="H68" s="3">
        <f t="shared" ref="H68:H99" si="1">E68*G68</f>
        <v>0</v>
      </c>
      <c r="I68" s="6"/>
    </row>
    <row r="69" spans="1:9" ht="21.95" customHeight="1" x14ac:dyDescent="0.15">
      <c r="A69" s="2" t="s">
        <v>184</v>
      </c>
      <c r="B69" s="2" t="s">
        <v>308</v>
      </c>
      <c r="C69" s="2" t="s">
        <v>309</v>
      </c>
      <c r="D69" s="2" t="s">
        <v>1</v>
      </c>
      <c r="E69" s="3">
        <v>10</v>
      </c>
      <c r="F69" s="3">
        <v>49.875</v>
      </c>
      <c r="G69" s="18"/>
      <c r="H69" s="3">
        <f t="shared" si="1"/>
        <v>0</v>
      </c>
      <c r="I69" s="6"/>
    </row>
    <row r="70" spans="1:9" ht="21.95" customHeight="1" x14ac:dyDescent="0.15">
      <c r="A70" s="2" t="s">
        <v>185</v>
      </c>
      <c r="B70" s="19" t="s">
        <v>129</v>
      </c>
      <c r="C70" s="2" t="s">
        <v>186</v>
      </c>
      <c r="D70" s="2" t="s">
        <v>8</v>
      </c>
      <c r="E70" s="3">
        <v>40</v>
      </c>
      <c r="F70" s="3">
        <v>8.4</v>
      </c>
      <c r="G70" s="18"/>
      <c r="H70" s="3">
        <f t="shared" si="1"/>
        <v>0</v>
      </c>
      <c r="I70" s="6"/>
    </row>
    <row r="71" spans="1:9" ht="21.95" customHeight="1" x14ac:dyDescent="0.15">
      <c r="A71" s="2" t="s">
        <v>187</v>
      </c>
      <c r="B71" s="2" t="s">
        <v>188</v>
      </c>
      <c r="C71" s="2" t="s">
        <v>189</v>
      </c>
      <c r="D71" s="2" t="s">
        <v>1</v>
      </c>
      <c r="E71" s="3">
        <v>50</v>
      </c>
      <c r="F71" s="3">
        <v>84</v>
      </c>
      <c r="G71" s="18"/>
      <c r="H71" s="3">
        <f t="shared" si="1"/>
        <v>0</v>
      </c>
      <c r="I71" s="6"/>
    </row>
    <row r="72" spans="1:9" ht="21.95" customHeight="1" x14ac:dyDescent="0.15">
      <c r="A72" s="2" t="s">
        <v>190</v>
      </c>
      <c r="B72" s="2" t="s">
        <v>191</v>
      </c>
      <c r="C72" s="2" t="s">
        <v>192</v>
      </c>
      <c r="D72" s="2" t="s">
        <v>1</v>
      </c>
      <c r="E72" s="3">
        <v>15</v>
      </c>
      <c r="F72" s="3">
        <v>52.5</v>
      </c>
      <c r="G72" s="18"/>
      <c r="H72" s="3">
        <f t="shared" si="1"/>
        <v>0</v>
      </c>
      <c r="I72" s="6"/>
    </row>
    <row r="73" spans="1:9" ht="21.95" customHeight="1" x14ac:dyDescent="0.15">
      <c r="A73" s="2" t="s">
        <v>193</v>
      </c>
      <c r="B73" s="2" t="s">
        <v>191</v>
      </c>
      <c r="C73" s="2" t="s">
        <v>194</v>
      </c>
      <c r="D73" s="2" t="s">
        <v>1</v>
      </c>
      <c r="E73" s="3">
        <v>25</v>
      </c>
      <c r="F73" s="3">
        <v>68.25</v>
      </c>
      <c r="G73" s="18"/>
      <c r="H73" s="3">
        <f t="shared" si="1"/>
        <v>0</v>
      </c>
      <c r="I73" s="6"/>
    </row>
    <row r="74" spans="1:9" ht="21.95" customHeight="1" x14ac:dyDescent="0.15">
      <c r="A74" s="2" t="s">
        <v>195</v>
      </c>
      <c r="B74" s="2" t="s">
        <v>196</v>
      </c>
      <c r="C74" s="2" t="s">
        <v>197</v>
      </c>
      <c r="D74" s="2" t="s">
        <v>1</v>
      </c>
      <c r="E74" s="3">
        <v>30</v>
      </c>
      <c r="F74" s="3">
        <v>47.25</v>
      </c>
      <c r="G74" s="18"/>
      <c r="H74" s="3">
        <f t="shared" si="1"/>
        <v>0</v>
      </c>
      <c r="I74" s="6"/>
    </row>
    <row r="75" spans="1:9" ht="21.95" customHeight="1" x14ac:dyDescent="0.15">
      <c r="A75" s="2" t="s">
        <v>198</v>
      </c>
      <c r="B75" s="2" t="s">
        <v>196</v>
      </c>
      <c r="C75" s="2" t="s">
        <v>199</v>
      </c>
      <c r="D75" s="2" t="s">
        <v>1</v>
      </c>
      <c r="E75" s="3">
        <v>35</v>
      </c>
      <c r="F75" s="3">
        <v>34.051500000000004</v>
      </c>
      <c r="G75" s="18"/>
      <c r="H75" s="3">
        <f t="shared" si="1"/>
        <v>0</v>
      </c>
      <c r="I75" s="6"/>
    </row>
    <row r="76" spans="1:9" ht="21.95" customHeight="1" x14ac:dyDescent="0.15">
      <c r="A76" s="2" t="s">
        <v>200</v>
      </c>
      <c r="B76" s="2" t="s">
        <v>196</v>
      </c>
      <c r="C76" s="2" t="s">
        <v>201</v>
      </c>
      <c r="D76" s="2" t="s">
        <v>1</v>
      </c>
      <c r="E76" s="3">
        <v>35</v>
      </c>
      <c r="F76" s="3">
        <v>57.75</v>
      </c>
      <c r="G76" s="18"/>
      <c r="H76" s="3">
        <f t="shared" si="1"/>
        <v>0</v>
      </c>
      <c r="I76" s="6"/>
    </row>
    <row r="77" spans="1:9" ht="21.95" customHeight="1" x14ac:dyDescent="0.15">
      <c r="A77" s="2" t="s">
        <v>202</v>
      </c>
      <c r="B77" s="2" t="s">
        <v>196</v>
      </c>
      <c r="C77" s="2" t="s">
        <v>203</v>
      </c>
      <c r="D77" s="2" t="s">
        <v>1</v>
      </c>
      <c r="E77" s="3">
        <v>40</v>
      </c>
      <c r="F77" s="3">
        <v>47.25</v>
      </c>
      <c r="G77" s="18"/>
      <c r="H77" s="3">
        <f t="shared" si="1"/>
        <v>0</v>
      </c>
      <c r="I77" s="6"/>
    </row>
    <row r="78" spans="1:9" ht="21.95" customHeight="1" x14ac:dyDescent="0.15">
      <c r="A78" s="2" t="s">
        <v>204</v>
      </c>
      <c r="B78" s="2" t="s">
        <v>196</v>
      </c>
      <c r="C78" s="2" t="s">
        <v>205</v>
      </c>
      <c r="D78" s="2" t="s">
        <v>1</v>
      </c>
      <c r="E78" s="3">
        <v>45</v>
      </c>
      <c r="F78" s="3">
        <v>68.25</v>
      </c>
      <c r="G78" s="18"/>
      <c r="H78" s="3">
        <f t="shared" si="1"/>
        <v>0</v>
      </c>
      <c r="I78" s="6"/>
    </row>
    <row r="79" spans="1:9" ht="21.95" customHeight="1" x14ac:dyDescent="0.15">
      <c r="A79" s="2" t="s">
        <v>206</v>
      </c>
      <c r="B79" s="2" t="s">
        <v>196</v>
      </c>
      <c r="C79" s="2" t="s">
        <v>207</v>
      </c>
      <c r="D79" s="2" t="s">
        <v>1</v>
      </c>
      <c r="E79" s="3">
        <v>15</v>
      </c>
      <c r="F79" s="3">
        <v>96.600000000000009</v>
      </c>
      <c r="G79" s="18"/>
      <c r="H79" s="3">
        <f t="shared" si="1"/>
        <v>0</v>
      </c>
      <c r="I79" s="6"/>
    </row>
    <row r="80" spans="1:9" ht="21.95" customHeight="1" x14ac:dyDescent="0.15">
      <c r="A80" s="2" t="s">
        <v>208</v>
      </c>
      <c r="B80" s="2" t="s">
        <v>196</v>
      </c>
      <c r="C80" s="2" t="s">
        <v>209</v>
      </c>
      <c r="D80" s="2" t="s">
        <v>1</v>
      </c>
      <c r="E80" s="3">
        <v>45</v>
      </c>
      <c r="F80" s="3">
        <v>84</v>
      </c>
      <c r="G80" s="18"/>
      <c r="H80" s="3">
        <f t="shared" si="1"/>
        <v>0</v>
      </c>
      <c r="I80" s="6"/>
    </row>
    <row r="81" spans="1:9" ht="21.95" customHeight="1" x14ac:dyDescent="0.15">
      <c r="A81" s="2" t="s">
        <v>210</v>
      </c>
      <c r="B81" s="2" t="s">
        <v>196</v>
      </c>
      <c r="C81" s="2" t="s">
        <v>211</v>
      </c>
      <c r="D81" s="2" t="s">
        <v>1</v>
      </c>
      <c r="E81" s="3">
        <v>30</v>
      </c>
      <c r="F81" s="3">
        <v>110.25</v>
      </c>
      <c r="G81" s="18"/>
      <c r="H81" s="3">
        <f t="shared" si="1"/>
        <v>0</v>
      </c>
      <c r="I81" s="6"/>
    </row>
    <row r="82" spans="1:9" ht="21.95" customHeight="1" x14ac:dyDescent="0.15">
      <c r="A82" s="2" t="s">
        <v>212</v>
      </c>
      <c r="B82" s="2" t="s">
        <v>213</v>
      </c>
      <c r="C82" s="2" t="s">
        <v>214</v>
      </c>
      <c r="D82" s="2" t="s">
        <v>1</v>
      </c>
      <c r="E82" s="3">
        <v>10</v>
      </c>
      <c r="F82" s="3">
        <v>105</v>
      </c>
      <c r="G82" s="18"/>
      <c r="H82" s="3">
        <f t="shared" si="1"/>
        <v>0</v>
      </c>
      <c r="I82" s="6"/>
    </row>
    <row r="83" spans="1:9" ht="21.95" customHeight="1" x14ac:dyDescent="0.15">
      <c r="A83" s="2" t="s">
        <v>215</v>
      </c>
      <c r="B83" s="2" t="s">
        <v>213</v>
      </c>
      <c r="C83" s="2" t="s">
        <v>216</v>
      </c>
      <c r="D83" s="2" t="s">
        <v>1</v>
      </c>
      <c r="E83" s="3">
        <v>3</v>
      </c>
      <c r="F83" s="3">
        <v>178.5</v>
      </c>
      <c r="G83" s="18"/>
      <c r="H83" s="3">
        <f t="shared" si="1"/>
        <v>0</v>
      </c>
      <c r="I83" s="6"/>
    </row>
    <row r="84" spans="1:9" ht="21.95" customHeight="1" x14ac:dyDescent="0.15">
      <c r="A84" s="2" t="s">
        <v>217</v>
      </c>
      <c r="B84" s="2" t="s">
        <v>218</v>
      </c>
      <c r="C84" s="2" t="s">
        <v>219</v>
      </c>
      <c r="D84" s="2" t="s">
        <v>1</v>
      </c>
      <c r="E84" s="3">
        <v>10</v>
      </c>
      <c r="F84" s="3">
        <v>34.65</v>
      </c>
      <c r="G84" s="18"/>
      <c r="H84" s="3">
        <f t="shared" si="1"/>
        <v>0</v>
      </c>
      <c r="I84" s="6"/>
    </row>
    <row r="85" spans="1:9" ht="21.95" customHeight="1" x14ac:dyDescent="0.15">
      <c r="A85" s="2" t="s">
        <v>220</v>
      </c>
      <c r="B85" s="2" t="s">
        <v>310</v>
      </c>
      <c r="C85" s="2" t="s">
        <v>311</v>
      </c>
      <c r="D85" s="2" t="s">
        <v>1</v>
      </c>
      <c r="E85" s="3">
        <v>13</v>
      </c>
      <c r="F85" s="3">
        <v>136.5</v>
      </c>
      <c r="G85" s="18"/>
      <c r="H85" s="3">
        <f t="shared" si="1"/>
        <v>0</v>
      </c>
      <c r="I85" s="6"/>
    </row>
    <row r="86" spans="1:9" ht="21.95" customHeight="1" x14ac:dyDescent="0.15">
      <c r="A86" s="2" t="s">
        <v>221</v>
      </c>
      <c r="B86" s="2" t="s">
        <v>222</v>
      </c>
      <c r="C86" s="2" t="s">
        <v>223</v>
      </c>
      <c r="D86" s="2" t="s">
        <v>1</v>
      </c>
      <c r="E86" s="3">
        <v>4</v>
      </c>
      <c r="F86" s="3">
        <v>52.5</v>
      </c>
      <c r="G86" s="18"/>
      <c r="H86" s="3">
        <f t="shared" si="1"/>
        <v>0</v>
      </c>
      <c r="I86" s="6"/>
    </row>
    <row r="87" spans="1:9" ht="21.95" customHeight="1" x14ac:dyDescent="0.15">
      <c r="A87" s="2" t="s">
        <v>224</v>
      </c>
      <c r="B87" s="2" t="s">
        <v>225</v>
      </c>
      <c r="C87" s="2" t="s">
        <v>226</v>
      </c>
      <c r="D87" s="2" t="s">
        <v>1</v>
      </c>
      <c r="E87" s="3">
        <v>5</v>
      </c>
      <c r="F87" s="3">
        <v>207.9</v>
      </c>
      <c r="G87" s="18"/>
      <c r="H87" s="3">
        <f t="shared" si="1"/>
        <v>0</v>
      </c>
      <c r="I87" s="6"/>
    </row>
    <row r="88" spans="1:9" ht="21.95" customHeight="1" x14ac:dyDescent="0.15">
      <c r="A88" s="2" t="s">
        <v>227</v>
      </c>
      <c r="B88" s="2" t="s">
        <v>228</v>
      </c>
      <c r="C88" s="2" t="s">
        <v>229</v>
      </c>
      <c r="D88" s="2" t="s">
        <v>1</v>
      </c>
      <c r="E88" s="3">
        <v>50</v>
      </c>
      <c r="F88" s="3">
        <v>24.150000000000002</v>
      </c>
      <c r="G88" s="18"/>
      <c r="H88" s="3">
        <f t="shared" si="1"/>
        <v>0</v>
      </c>
      <c r="I88" s="6"/>
    </row>
    <row r="89" spans="1:9" ht="21.95" customHeight="1" x14ac:dyDescent="0.15">
      <c r="A89" s="2" t="s">
        <v>230</v>
      </c>
      <c r="B89" s="2" t="s">
        <v>231</v>
      </c>
      <c r="C89" s="2" t="s">
        <v>232</v>
      </c>
      <c r="D89" s="2" t="s">
        <v>1</v>
      </c>
      <c r="E89" s="3">
        <v>2</v>
      </c>
      <c r="F89" s="3">
        <v>220.5</v>
      </c>
      <c r="G89" s="18"/>
      <c r="H89" s="3">
        <f t="shared" si="1"/>
        <v>0</v>
      </c>
      <c r="I89" s="6"/>
    </row>
    <row r="90" spans="1:9" ht="21.95" customHeight="1" x14ac:dyDescent="0.15">
      <c r="A90" s="2" t="s">
        <v>233</v>
      </c>
      <c r="B90" s="2" t="s">
        <v>312</v>
      </c>
      <c r="C90" s="2" t="s">
        <v>313</v>
      </c>
      <c r="D90" s="2" t="s">
        <v>0</v>
      </c>
      <c r="E90" s="3">
        <v>4</v>
      </c>
      <c r="F90" s="3">
        <v>278.25</v>
      </c>
      <c r="G90" s="18"/>
      <c r="H90" s="3">
        <f t="shared" si="1"/>
        <v>0</v>
      </c>
      <c r="I90" s="6"/>
    </row>
    <row r="91" spans="1:9" ht="21.95" customHeight="1" x14ac:dyDescent="0.15">
      <c r="A91" s="2" t="s">
        <v>234</v>
      </c>
      <c r="B91" s="2" t="s">
        <v>235</v>
      </c>
      <c r="C91" s="2" t="s">
        <v>236</v>
      </c>
      <c r="D91" s="2" t="s">
        <v>0</v>
      </c>
      <c r="E91" s="3">
        <v>1</v>
      </c>
      <c r="F91" s="3">
        <v>257.25</v>
      </c>
      <c r="G91" s="18"/>
      <c r="H91" s="3">
        <f t="shared" si="1"/>
        <v>0</v>
      </c>
      <c r="I91" s="6"/>
    </row>
    <row r="92" spans="1:9" ht="21.95" customHeight="1" x14ac:dyDescent="0.15">
      <c r="A92" s="2" t="s">
        <v>237</v>
      </c>
      <c r="B92" s="2" t="s">
        <v>238</v>
      </c>
      <c r="C92" s="2" t="s">
        <v>239</v>
      </c>
      <c r="D92" s="2" t="s">
        <v>5</v>
      </c>
      <c r="E92" s="3">
        <v>1</v>
      </c>
      <c r="F92" s="3">
        <v>682.5</v>
      </c>
      <c r="G92" s="18"/>
      <c r="H92" s="3">
        <f t="shared" si="1"/>
        <v>0</v>
      </c>
      <c r="I92" s="6"/>
    </row>
    <row r="93" spans="1:9" ht="21.95" customHeight="1" x14ac:dyDescent="0.15">
      <c r="A93" s="2" t="s">
        <v>240</v>
      </c>
      <c r="B93" s="2" t="s">
        <v>310</v>
      </c>
      <c r="C93" s="2" t="s">
        <v>314</v>
      </c>
      <c r="D93" s="2" t="s">
        <v>1</v>
      </c>
      <c r="E93" s="3">
        <v>13</v>
      </c>
      <c r="F93" s="3">
        <v>126</v>
      </c>
      <c r="G93" s="18"/>
      <c r="H93" s="3">
        <f t="shared" si="1"/>
        <v>0</v>
      </c>
      <c r="I93" s="6"/>
    </row>
    <row r="94" spans="1:9" ht="21.95" customHeight="1" x14ac:dyDescent="0.15">
      <c r="A94" s="2" t="s">
        <v>241</v>
      </c>
      <c r="B94" s="20" t="s">
        <v>310</v>
      </c>
      <c r="C94" s="2" t="s">
        <v>315</v>
      </c>
      <c r="D94" s="2" t="s">
        <v>1</v>
      </c>
      <c r="E94" s="3">
        <v>18</v>
      </c>
      <c r="F94" s="3">
        <v>136.5</v>
      </c>
      <c r="G94" s="18"/>
      <c r="H94" s="3">
        <f t="shared" si="1"/>
        <v>0</v>
      </c>
      <c r="I94" s="6"/>
    </row>
    <row r="95" spans="1:9" ht="21.95" customHeight="1" x14ac:dyDescent="0.15">
      <c r="A95" s="2" t="s">
        <v>242</v>
      </c>
      <c r="B95" s="20" t="s">
        <v>310</v>
      </c>
      <c r="C95" s="2" t="s">
        <v>316</v>
      </c>
      <c r="D95" s="2" t="s">
        <v>1</v>
      </c>
      <c r="E95" s="3">
        <v>13</v>
      </c>
      <c r="F95" s="3">
        <v>110.25</v>
      </c>
      <c r="G95" s="18"/>
      <c r="H95" s="3">
        <f t="shared" si="1"/>
        <v>0</v>
      </c>
      <c r="I95" s="6"/>
    </row>
    <row r="96" spans="1:9" ht="21.95" customHeight="1" x14ac:dyDescent="0.15">
      <c r="A96" s="2" t="s">
        <v>243</v>
      </c>
      <c r="B96" s="2" t="s">
        <v>244</v>
      </c>
      <c r="C96" s="2" t="s">
        <v>245</v>
      </c>
      <c r="D96" s="2" t="s">
        <v>0</v>
      </c>
      <c r="E96" s="3">
        <v>30</v>
      </c>
      <c r="F96" s="3">
        <v>26.25</v>
      </c>
      <c r="G96" s="18"/>
      <c r="H96" s="3">
        <f t="shared" si="1"/>
        <v>0</v>
      </c>
      <c r="I96" s="6"/>
    </row>
    <row r="97" spans="1:10" ht="21.95" customHeight="1" x14ac:dyDescent="0.15">
      <c r="A97" s="2" t="s">
        <v>246</v>
      </c>
      <c r="B97" s="2" t="s">
        <v>317</v>
      </c>
      <c r="C97" s="2" t="s">
        <v>318</v>
      </c>
      <c r="D97" s="2" t="s">
        <v>1</v>
      </c>
      <c r="E97" s="3">
        <v>1</v>
      </c>
      <c r="F97" s="3">
        <v>456.75</v>
      </c>
      <c r="G97" s="18"/>
      <c r="H97" s="3">
        <f t="shared" si="1"/>
        <v>0</v>
      </c>
      <c r="I97" s="6"/>
    </row>
    <row r="98" spans="1:10" ht="21.95" customHeight="1" x14ac:dyDescent="0.15">
      <c r="A98" s="2" t="s">
        <v>247</v>
      </c>
      <c r="B98" s="2" t="s">
        <v>248</v>
      </c>
      <c r="C98" s="2" t="s">
        <v>249</v>
      </c>
      <c r="D98" s="2" t="s">
        <v>0</v>
      </c>
      <c r="E98" s="3">
        <v>1</v>
      </c>
      <c r="F98" s="3">
        <v>13.65</v>
      </c>
      <c r="G98" s="18"/>
      <c r="H98" s="3">
        <f t="shared" si="1"/>
        <v>0</v>
      </c>
      <c r="I98" s="6"/>
    </row>
    <row r="99" spans="1:10" ht="21.95" customHeight="1" x14ac:dyDescent="0.15">
      <c r="A99" s="2" t="s">
        <v>250</v>
      </c>
      <c r="B99" s="2" t="s">
        <v>251</v>
      </c>
      <c r="C99" s="2" t="s">
        <v>252</v>
      </c>
      <c r="D99" s="2" t="s">
        <v>0</v>
      </c>
      <c r="E99" s="3">
        <v>1</v>
      </c>
      <c r="F99" s="3">
        <v>57.75</v>
      </c>
      <c r="G99" s="18"/>
      <c r="H99" s="3">
        <f t="shared" si="1"/>
        <v>0</v>
      </c>
      <c r="I99" s="6"/>
    </row>
    <row r="100" spans="1:10" ht="21.95" customHeight="1" x14ac:dyDescent="0.15">
      <c r="A100" s="26" t="s">
        <v>279</v>
      </c>
      <c r="B100" s="26"/>
      <c r="C100" s="26"/>
      <c r="D100" s="26"/>
      <c r="E100" s="26"/>
      <c r="F100" s="2"/>
      <c r="G100" s="2"/>
      <c r="H100" s="7">
        <f>SUM(H3:H99)</f>
        <v>0</v>
      </c>
      <c r="I100" s="6"/>
    </row>
    <row r="103" spans="1:10" ht="14.25" x14ac:dyDescent="0.15">
      <c r="A103" s="27" t="s">
        <v>9</v>
      </c>
      <c r="B103" s="27"/>
      <c r="C103" s="27"/>
      <c r="D103" s="27"/>
      <c r="E103" s="27"/>
      <c r="F103" s="27"/>
      <c r="G103" s="27"/>
      <c r="H103" s="27"/>
      <c r="I103" s="27"/>
      <c r="J103" s="27"/>
    </row>
    <row r="104" spans="1:10" ht="14.25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15">
      <c r="A105" s="28" t="s">
        <v>10</v>
      </c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1:10" x14ac:dyDescent="0.15">
      <c r="A106" s="29" t="s">
        <v>281</v>
      </c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 x14ac:dyDescent="0.15">
      <c r="A107" s="24" t="s">
        <v>275</v>
      </c>
      <c r="B107" s="24"/>
      <c r="C107" s="24"/>
      <c r="D107" s="24"/>
      <c r="E107" s="24"/>
      <c r="F107" s="24"/>
      <c r="G107" s="24"/>
      <c r="H107" s="24"/>
      <c r="I107" s="24"/>
      <c r="J107" s="24"/>
    </row>
  </sheetData>
  <mergeCells count="6">
    <mergeCell ref="A107:J107"/>
    <mergeCell ref="A1:I1"/>
    <mergeCell ref="A100:E100"/>
    <mergeCell ref="A103:J103"/>
    <mergeCell ref="A105:J105"/>
    <mergeCell ref="A106:J106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H22" sqref="H22"/>
    </sheetView>
  </sheetViews>
  <sheetFormatPr defaultRowHeight="12" x14ac:dyDescent="0.15"/>
  <cols>
    <col min="1" max="1" width="5.25" style="9" customWidth="1"/>
    <col min="2" max="2" width="19.5" style="9" customWidth="1"/>
    <col min="3" max="3" width="12.625" style="9" customWidth="1"/>
    <col min="4" max="4" width="11.375" style="9" customWidth="1"/>
    <col min="5" max="5" width="6.75" style="9" customWidth="1"/>
    <col min="6" max="6" width="11" style="9" customWidth="1"/>
    <col min="7" max="8" width="15.25" style="9" customWidth="1"/>
    <col min="9" max="257" width="9" style="9"/>
    <col min="258" max="258" width="19.5" style="9" customWidth="1"/>
    <col min="259" max="259" width="19.25" style="9" customWidth="1"/>
    <col min="260" max="260" width="17.25" style="9" customWidth="1"/>
    <col min="261" max="261" width="9" style="9"/>
    <col min="262" max="262" width="16.625" style="9" customWidth="1"/>
    <col min="263" max="263" width="11.75" style="9" customWidth="1"/>
    <col min="264" max="264" width="9" style="9"/>
    <col min="265" max="265" width="26.25" style="9" customWidth="1"/>
    <col min="266" max="513" width="9" style="9"/>
    <col min="514" max="514" width="19.5" style="9" customWidth="1"/>
    <col min="515" max="515" width="19.25" style="9" customWidth="1"/>
    <col min="516" max="516" width="17.25" style="9" customWidth="1"/>
    <col min="517" max="517" width="9" style="9"/>
    <col min="518" max="518" width="16.625" style="9" customWidth="1"/>
    <col min="519" max="519" width="11.75" style="9" customWidth="1"/>
    <col min="520" max="520" width="9" style="9"/>
    <col min="521" max="521" width="26.25" style="9" customWidth="1"/>
    <col min="522" max="769" width="9" style="9"/>
    <col min="770" max="770" width="19.5" style="9" customWidth="1"/>
    <col min="771" max="771" width="19.25" style="9" customWidth="1"/>
    <col min="772" max="772" width="17.25" style="9" customWidth="1"/>
    <col min="773" max="773" width="9" style="9"/>
    <col min="774" max="774" width="16.625" style="9" customWidth="1"/>
    <col min="775" max="775" width="11.75" style="9" customWidth="1"/>
    <col min="776" max="776" width="9" style="9"/>
    <col min="777" max="777" width="26.25" style="9" customWidth="1"/>
    <col min="778" max="1025" width="9" style="9"/>
    <col min="1026" max="1026" width="19.5" style="9" customWidth="1"/>
    <col min="1027" max="1027" width="19.25" style="9" customWidth="1"/>
    <col min="1028" max="1028" width="17.25" style="9" customWidth="1"/>
    <col min="1029" max="1029" width="9" style="9"/>
    <col min="1030" max="1030" width="16.625" style="9" customWidth="1"/>
    <col min="1031" max="1031" width="11.75" style="9" customWidth="1"/>
    <col min="1032" max="1032" width="9" style="9"/>
    <col min="1033" max="1033" width="26.25" style="9" customWidth="1"/>
    <col min="1034" max="1281" width="9" style="9"/>
    <col min="1282" max="1282" width="19.5" style="9" customWidth="1"/>
    <col min="1283" max="1283" width="19.25" style="9" customWidth="1"/>
    <col min="1284" max="1284" width="17.25" style="9" customWidth="1"/>
    <col min="1285" max="1285" width="9" style="9"/>
    <col min="1286" max="1286" width="16.625" style="9" customWidth="1"/>
    <col min="1287" max="1287" width="11.75" style="9" customWidth="1"/>
    <col min="1288" max="1288" width="9" style="9"/>
    <col min="1289" max="1289" width="26.25" style="9" customWidth="1"/>
    <col min="1290" max="1537" width="9" style="9"/>
    <col min="1538" max="1538" width="19.5" style="9" customWidth="1"/>
    <col min="1539" max="1539" width="19.25" style="9" customWidth="1"/>
    <col min="1540" max="1540" width="17.25" style="9" customWidth="1"/>
    <col min="1541" max="1541" width="9" style="9"/>
    <col min="1542" max="1542" width="16.625" style="9" customWidth="1"/>
    <col min="1543" max="1543" width="11.75" style="9" customWidth="1"/>
    <col min="1544" max="1544" width="9" style="9"/>
    <col min="1545" max="1545" width="26.25" style="9" customWidth="1"/>
    <col min="1546" max="1793" width="9" style="9"/>
    <col min="1794" max="1794" width="19.5" style="9" customWidth="1"/>
    <col min="1795" max="1795" width="19.25" style="9" customWidth="1"/>
    <col min="1796" max="1796" width="17.25" style="9" customWidth="1"/>
    <col min="1797" max="1797" width="9" style="9"/>
    <col min="1798" max="1798" width="16.625" style="9" customWidth="1"/>
    <col min="1799" max="1799" width="11.75" style="9" customWidth="1"/>
    <col min="1800" max="1800" width="9" style="9"/>
    <col min="1801" max="1801" width="26.25" style="9" customWidth="1"/>
    <col min="1802" max="2049" width="9" style="9"/>
    <col min="2050" max="2050" width="19.5" style="9" customWidth="1"/>
    <col min="2051" max="2051" width="19.25" style="9" customWidth="1"/>
    <col min="2052" max="2052" width="17.25" style="9" customWidth="1"/>
    <col min="2053" max="2053" width="9" style="9"/>
    <col min="2054" max="2054" width="16.625" style="9" customWidth="1"/>
    <col min="2055" max="2055" width="11.75" style="9" customWidth="1"/>
    <col min="2056" max="2056" width="9" style="9"/>
    <col min="2057" max="2057" width="26.25" style="9" customWidth="1"/>
    <col min="2058" max="2305" width="9" style="9"/>
    <col min="2306" max="2306" width="19.5" style="9" customWidth="1"/>
    <col min="2307" max="2307" width="19.25" style="9" customWidth="1"/>
    <col min="2308" max="2308" width="17.25" style="9" customWidth="1"/>
    <col min="2309" max="2309" width="9" style="9"/>
    <col min="2310" max="2310" width="16.625" style="9" customWidth="1"/>
    <col min="2311" max="2311" width="11.75" style="9" customWidth="1"/>
    <col min="2312" max="2312" width="9" style="9"/>
    <col min="2313" max="2313" width="26.25" style="9" customWidth="1"/>
    <col min="2314" max="2561" width="9" style="9"/>
    <col min="2562" max="2562" width="19.5" style="9" customWidth="1"/>
    <col min="2563" max="2563" width="19.25" style="9" customWidth="1"/>
    <col min="2564" max="2564" width="17.25" style="9" customWidth="1"/>
    <col min="2565" max="2565" width="9" style="9"/>
    <col min="2566" max="2566" width="16.625" style="9" customWidth="1"/>
    <col min="2567" max="2567" width="11.75" style="9" customWidth="1"/>
    <col min="2568" max="2568" width="9" style="9"/>
    <col min="2569" max="2569" width="26.25" style="9" customWidth="1"/>
    <col min="2570" max="2817" width="9" style="9"/>
    <col min="2818" max="2818" width="19.5" style="9" customWidth="1"/>
    <col min="2819" max="2819" width="19.25" style="9" customWidth="1"/>
    <col min="2820" max="2820" width="17.25" style="9" customWidth="1"/>
    <col min="2821" max="2821" width="9" style="9"/>
    <col min="2822" max="2822" width="16.625" style="9" customWidth="1"/>
    <col min="2823" max="2823" width="11.75" style="9" customWidth="1"/>
    <col min="2824" max="2824" width="9" style="9"/>
    <col min="2825" max="2825" width="26.25" style="9" customWidth="1"/>
    <col min="2826" max="3073" width="9" style="9"/>
    <col min="3074" max="3074" width="19.5" style="9" customWidth="1"/>
    <col min="3075" max="3075" width="19.25" style="9" customWidth="1"/>
    <col min="3076" max="3076" width="17.25" style="9" customWidth="1"/>
    <col min="3077" max="3077" width="9" style="9"/>
    <col min="3078" max="3078" width="16.625" style="9" customWidth="1"/>
    <col min="3079" max="3079" width="11.75" style="9" customWidth="1"/>
    <col min="3080" max="3080" width="9" style="9"/>
    <col min="3081" max="3081" width="26.25" style="9" customWidth="1"/>
    <col min="3082" max="3329" width="9" style="9"/>
    <col min="3330" max="3330" width="19.5" style="9" customWidth="1"/>
    <col min="3331" max="3331" width="19.25" style="9" customWidth="1"/>
    <col min="3332" max="3332" width="17.25" style="9" customWidth="1"/>
    <col min="3333" max="3333" width="9" style="9"/>
    <col min="3334" max="3334" width="16.625" style="9" customWidth="1"/>
    <col min="3335" max="3335" width="11.75" style="9" customWidth="1"/>
    <col min="3336" max="3336" width="9" style="9"/>
    <col min="3337" max="3337" width="26.25" style="9" customWidth="1"/>
    <col min="3338" max="3585" width="9" style="9"/>
    <col min="3586" max="3586" width="19.5" style="9" customWidth="1"/>
    <col min="3587" max="3587" width="19.25" style="9" customWidth="1"/>
    <col min="3588" max="3588" width="17.25" style="9" customWidth="1"/>
    <col min="3589" max="3589" width="9" style="9"/>
    <col min="3590" max="3590" width="16.625" style="9" customWidth="1"/>
    <col min="3591" max="3591" width="11.75" style="9" customWidth="1"/>
    <col min="3592" max="3592" width="9" style="9"/>
    <col min="3593" max="3593" width="26.25" style="9" customWidth="1"/>
    <col min="3594" max="3841" width="9" style="9"/>
    <col min="3842" max="3842" width="19.5" style="9" customWidth="1"/>
    <col min="3843" max="3843" width="19.25" style="9" customWidth="1"/>
    <col min="3844" max="3844" width="17.25" style="9" customWidth="1"/>
    <col min="3845" max="3845" width="9" style="9"/>
    <col min="3846" max="3846" width="16.625" style="9" customWidth="1"/>
    <col min="3847" max="3847" width="11.75" style="9" customWidth="1"/>
    <col min="3848" max="3848" width="9" style="9"/>
    <col min="3849" max="3849" width="26.25" style="9" customWidth="1"/>
    <col min="3850" max="4097" width="9" style="9"/>
    <col min="4098" max="4098" width="19.5" style="9" customWidth="1"/>
    <col min="4099" max="4099" width="19.25" style="9" customWidth="1"/>
    <col min="4100" max="4100" width="17.25" style="9" customWidth="1"/>
    <col min="4101" max="4101" width="9" style="9"/>
    <col min="4102" max="4102" width="16.625" style="9" customWidth="1"/>
    <col min="4103" max="4103" width="11.75" style="9" customWidth="1"/>
    <col min="4104" max="4104" width="9" style="9"/>
    <col min="4105" max="4105" width="26.25" style="9" customWidth="1"/>
    <col min="4106" max="4353" width="9" style="9"/>
    <col min="4354" max="4354" width="19.5" style="9" customWidth="1"/>
    <col min="4355" max="4355" width="19.25" style="9" customWidth="1"/>
    <col min="4356" max="4356" width="17.25" style="9" customWidth="1"/>
    <col min="4357" max="4357" width="9" style="9"/>
    <col min="4358" max="4358" width="16.625" style="9" customWidth="1"/>
    <col min="4359" max="4359" width="11.75" style="9" customWidth="1"/>
    <col min="4360" max="4360" width="9" style="9"/>
    <col min="4361" max="4361" width="26.25" style="9" customWidth="1"/>
    <col min="4362" max="4609" width="9" style="9"/>
    <col min="4610" max="4610" width="19.5" style="9" customWidth="1"/>
    <col min="4611" max="4611" width="19.25" style="9" customWidth="1"/>
    <col min="4612" max="4612" width="17.25" style="9" customWidth="1"/>
    <col min="4613" max="4613" width="9" style="9"/>
    <col min="4614" max="4614" width="16.625" style="9" customWidth="1"/>
    <col min="4615" max="4615" width="11.75" style="9" customWidth="1"/>
    <col min="4616" max="4616" width="9" style="9"/>
    <col min="4617" max="4617" width="26.25" style="9" customWidth="1"/>
    <col min="4618" max="4865" width="9" style="9"/>
    <col min="4866" max="4866" width="19.5" style="9" customWidth="1"/>
    <col min="4867" max="4867" width="19.25" style="9" customWidth="1"/>
    <col min="4868" max="4868" width="17.25" style="9" customWidth="1"/>
    <col min="4869" max="4869" width="9" style="9"/>
    <col min="4870" max="4870" width="16.625" style="9" customWidth="1"/>
    <col min="4871" max="4871" width="11.75" style="9" customWidth="1"/>
    <col min="4872" max="4872" width="9" style="9"/>
    <col min="4873" max="4873" width="26.25" style="9" customWidth="1"/>
    <col min="4874" max="5121" width="9" style="9"/>
    <col min="5122" max="5122" width="19.5" style="9" customWidth="1"/>
    <col min="5123" max="5123" width="19.25" style="9" customWidth="1"/>
    <col min="5124" max="5124" width="17.25" style="9" customWidth="1"/>
    <col min="5125" max="5125" width="9" style="9"/>
    <col min="5126" max="5126" width="16.625" style="9" customWidth="1"/>
    <col min="5127" max="5127" width="11.75" style="9" customWidth="1"/>
    <col min="5128" max="5128" width="9" style="9"/>
    <col min="5129" max="5129" width="26.25" style="9" customWidth="1"/>
    <col min="5130" max="5377" width="9" style="9"/>
    <col min="5378" max="5378" width="19.5" style="9" customWidth="1"/>
    <col min="5379" max="5379" width="19.25" style="9" customWidth="1"/>
    <col min="5380" max="5380" width="17.25" style="9" customWidth="1"/>
    <col min="5381" max="5381" width="9" style="9"/>
    <col min="5382" max="5382" width="16.625" style="9" customWidth="1"/>
    <col min="5383" max="5383" width="11.75" style="9" customWidth="1"/>
    <col min="5384" max="5384" width="9" style="9"/>
    <col min="5385" max="5385" width="26.25" style="9" customWidth="1"/>
    <col min="5386" max="5633" width="9" style="9"/>
    <col min="5634" max="5634" width="19.5" style="9" customWidth="1"/>
    <col min="5635" max="5635" width="19.25" style="9" customWidth="1"/>
    <col min="5636" max="5636" width="17.25" style="9" customWidth="1"/>
    <col min="5637" max="5637" width="9" style="9"/>
    <col min="5638" max="5638" width="16.625" style="9" customWidth="1"/>
    <col min="5639" max="5639" width="11.75" style="9" customWidth="1"/>
    <col min="5640" max="5640" width="9" style="9"/>
    <col min="5641" max="5641" width="26.25" style="9" customWidth="1"/>
    <col min="5642" max="5889" width="9" style="9"/>
    <col min="5890" max="5890" width="19.5" style="9" customWidth="1"/>
    <col min="5891" max="5891" width="19.25" style="9" customWidth="1"/>
    <col min="5892" max="5892" width="17.25" style="9" customWidth="1"/>
    <col min="5893" max="5893" width="9" style="9"/>
    <col min="5894" max="5894" width="16.625" style="9" customWidth="1"/>
    <col min="5895" max="5895" width="11.75" style="9" customWidth="1"/>
    <col min="5896" max="5896" width="9" style="9"/>
    <col min="5897" max="5897" width="26.25" style="9" customWidth="1"/>
    <col min="5898" max="6145" width="9" style="9"/>
    <col min="6146" max="6146" width="19.5" style="9" customWidth="1"/>
    <col min="6147" max="6147" width="19.25" style="9" customWidth="1"/>
    <col min="6148" max="6148" width="17.25" style="9" customWidth="1"/>
    <col min="6149" max="6149" width="9" style="9"/>
    <col min="6150" max="6150" width="16.625" style="9" customWidth="1"/>
    <col min="6151" max="6151" width="11.75" style="9" customWidth="1"/>
    <col min="6152" max="6152" width="9" style="9"/>
    <col min="6153" max="6153" width="26.25" style="9" customWidth="1"/>
    <col min="6154" max="6401" width="9" style="9"/>
    <col min="6402" max="6402" width="19.5" style="9" customWidth="1"/>
    <col min="6403" max="6403" width="19.25" style="9" customWidth="1"/>
    <col min="6404" max="6404" width="17.25" style="9" customWidth="1"/>
    <col min="6405" max="6405" width="9" style="9"/>
    <col min="6406" max="6406" width="16.625" style="9" customWidth="1"/>
    <col min="6407" max="6407" width="11.75" style="9" customWidth="1"/>
    <col min="6408" max="6408" width="9" style="9"/>
    <col min="6409" max="6409" width="26.25" style="9" customWidth="1"/>
    <col min="6410" max="6657" width="9" style="9"/>
    <col min="6658" max="6658" width="19.5" style="9" customWidth="1"/>
    <col min="6659" max="6659" width="19.25" style="9" customWidth="1"/>
    <col min="6660" max="6660" width="17.25" style="9" customWidth="1"/>
    <col min="6661" max="6661" width="9" style="9"/>
    <col min="6662" max="6662" width="16.625" style="9" customWidth="1"/>
    <col min="6663" max="6663" width="11.75" style="9" customWidth="1"/>
    <col min="6664" max="6664" width="9" style="9"/>
    <col min="6665" max="6665" width="26.25" style="9" customWidth="1"/>
    <col min="6666" max="6913" width="9" style="9"/>
    <col min="6914" max="6914" width="19.5" style="9" customWidth="1"/>
    <col min="6915" max="6915" width="19.25" style="9" customWidth="1"/>
    <col min="6916" max="6916" width="17.25" style="9" customWidth="1"/>
    <col min="6917" max="6917" width="9" style="9"/>
    <col min="6918" max="6918" width="16.625" style="9" customWidth="1"/>
    <col min="6919" max="6919" width="11.75" style="9" customWidth="1"/>
    <col min="6920" max="6920" width="9" style="9"/>
    <col min="6921" max="6921" width="26.25" style="9" customWidth="1"/>
    <col min="6922" max="7169" width="9" style="9"/>
    <col min="7170" max="7170" width="19.5" style="9" customWidth="1"/>
    <col min="7171" max="7171" width="19.25" style="9" customWidth="1"/>
    <col min="7172" max="7172" width="17.25" style="9" customWidth="1"/>
    <col min="7173" max="7173" width="9" style="9"/>
    <col min="7174" max="7174" width="16.625" style="9" customWidth="1"/>
    <col min="7175" max="7175" width="11.75" style="9" customWidth="1"/>
    <col min="7176" max="7176" width="9" style="9"/>
    <col min="7177" max="7177" width="26.25" style="9" customWidth="1"/>
    <col min="7178" max="7425" width="9" style="9"/>
    <col min="7426" max="7426" width="19.5" style="9" customWidth="1"/>
    <col min="7427" max="7427" width="19.25" style="9" customWidth="1"/>
    <col min="7428" max="7428" width="17.25" style="9" customWidth="1"/>
    <col min="7429" max="7429" width="9" style="9"/>
    <col min="7430" max="7430" width="16.625" style="9" customWidth="1"/>
    <col min="7431" max="7431" width="11.75" style="9" customWidth="1"/>
    <col min="7432" max="7432" width="9" style="9"/>
    <col min="7433" max="7433" width="26.25" style="9" customWidth="1"/>
    <col min="7434" max="7681" width="9" style="9"/>
    <col min="7682" max="7682" width="19.5" style="9" customWidth="1"/>
    <col min="7683" max="7683" width="19.25" style="9" customWidth="1"/>
    <col min="7684" max="7684" width="17.25" style="9" customWidth="1"/>
    <col min="7685" max="7685" width="9" style="9"/>
    <col min="7686" max="7686" width="16.625" style="9" customWidth="1"/>
    <col min="7687" max="7687" width="11.75" style="9" customWidth="1"/>
    <col min="7688" max="7688" width="9" style="9"/>
    <col min="7689" max="7689" width="26.25" style="9" customWidth="1"/>
    <col min="7690" max="7937" width="9" style="9"/>
    <col min="7938" max="7938" width="19.5" style="9" customWidth="1"/>
    <col min="7939" max="7939" width="19.25" style="9" customWidth="1"/>
    <col min="7940" max="7940" width="17.25" style="9" customWidth="1"/>
    <col min="7941" max="7941" width="9" style="9"/>
    <col min="7942" max="7942" width="16.625" style="9" customWidth="1"/>
    <col min="7943" max="7943" width="11.75" style="9" customWidth="1"/>
    <col min="7944" max="7944" width="9" style="9"/>
    <col min="7945" max="7945" width="26.25" style="9" customWidth="1"/>
    <col min="7946" max="8193" width="9" style="9"/>
    <col min="8194" max="8194" width="19.5" style="9" customWidth="1"/>
    <col min="8195" max="8195" width="19.25" style="9" customWidth="1"/>
    <col min="8196" max="8196" width="17.25" style="9" customWidth="1"/>
    <col min="8197" max="8197" width="9" style="9"/>
    <col min="8198" max="8198" width="16.625" style="9" customWidth="1"/>
    <col min="8199" max="8199" width="11.75" style="9" customWidth="1"/>
    <col min="8200" max="8200" width="9" style="9"/>
    <col min="8201" max="8201" width="26.25" style="9" customWidth="1"/>
    <col min="8202" max="8449" width="9" style="9"/>
    <col min="8450" max="8450" width="19.5" style="9" customWidth="1"/>
    <col min="8451" max="8451" width="19.25" style="9" customWidth="1"/>
    <col min="8452" max="8452" width="17.25" style="9" customWidth="1"/>
    <col min="8453" max="8453" width="9" style="9"/>
    <col min="8454" max="8454" width="16.625" style="9" customWidth="1"/>
    <col min="8455" max="8455" width="11.75" style="9" customWidth="1"/>
    <col min="8456" max="8456" width="9" style="9"/>
    <col min="8457" max="8457" width="26.25" style="9" customWidth="1"/>
    <col min="8458" max="8705" width="9" style="9"/>
    <col min="8706" max="8706" width="19.5" style="9" customWidth="1"/>
    <col min="8707" max="8707" width="19.25" style="9" customWidth="1"/>
    <col min="8708" max="8708" width="17.25" style="9" customWidth="1"/>
    <col min="8709" max="8709" width="9" style="9"/>
    <col min="8710" max="8710" width="16.625" style="9" customWidth="1"/>
    <col min="8711" max="8711" width="11.75" style="9" customWidth="1"/>
    <col min="8712" max="8712" width="9" style="9"/>
    <col min="8713" max="8713" width="26.25" style="9" customWidth="1"/>
    <col min="8714" max="8961" width="9" style="9"/>
    <col min="8962" max="8962" width="19.5" style="9" customWidth="1"/>
    <col min="8963" max="8963" width="19.25" style="9" customWidth="1"/>
    <col min="8964" max="8964" width="17.25" style="9" customWidth="1"/>
    <col min="8965" max="8965" width="9" style="9"/>
    <col min="8966" max="8966" width="16.625" style="9" customWidth="1"/>
    <col min="8967" max="8967" width="11.75" style="9" customWidth="1"/>
    <col min="8968" max="8968" width="9" style="9"/>
    <col min="8969" max="8969" width="26.25" style="9" customWidth="1"/>
    <col min="8970" max="9217" width="9" style="9"/>
    <col min="9218" max="9218" width="19.5" style="9" customWidth="1"/>
    <col min="9219" max="9219" width="19.25" style="9" customWidth="1"/>
    <col min="9220" max="9220" width="17.25" style="9" customWidth="1"/>
    <col min="9221" max="9221" width="9" style="9"/>
    <col min="9222" max="9222" width="16.625" style="9" customWidth="1"/>
    <col min="9223" max="9223" width="11.75" style="9" customWidth="1"/>
    <col min="9224" max="9224" width="9" style="9"/>
    <col min="9225" max="9225" width="26.25" style="9" customWidth="1"/>
    <col min="9226" max="9473" width="9" style="9"/>
    <col min="9474" max="9474" width="19.5" style="9" customWidth="1"/>
    <col min="9475" max="9475" width="19.25" style="9" customWidth="1"/>
    <col min="9476" max="9476" width="17.25" style="9" customWidth="1"/>
    <col min="9477" max="9477" width="9" style="9"/>
    <col min="9478" max="9478" width="16.625" style="9" customWidth="1"/>
    <col min="9479" max="9479" width="11.75" style="9" customWidth="1"/>
    <col min="9480" max="9480" width="9" style="9"/>
    <col min="9481" max="9481" width="26.25" style="9" customWidth="1"/>
    <col min="9482" max="9729" width="9" style="9"/>
    <col min="9730" max="9730" width="19.5" style="9" customWidth="1"/>
    <col min="9731" max="9731" width="19.25" style="9" customWidth="1"/>
    <col min="9732" max="9732" width="17.25" style="9" customWidth="1"/>
    <col min="9733" max="9733" width="9" style="9"/>
    <col min="9734" max="9734" width="16.625" style="9" customWidth="1"/>
    <col min="9735" max="9735" width="11.75" style="9" customWidth="1"/>
    <col min="9736" max="9736" width="9" style="9"/>
    <col min="9737" max="9737" width="26.25" style="9" customWidth="1"/>
    <col min="9738" max="9985" width="9" style="9"/>
    <col min="9986" max="9986" width="19.5" style="9" customWidth="1"/>
    <col min="9987" max="9987" width="19.25" style="9" customWidth="1"/>
    <col min="9988" max="9988" width="17.25" style="9" customWidth="1"/>
    <col min="9989" max="9989" width="9" style="9"/>
    <col min="9990" max="9990" width="16.625" style="9" customWidth="1"/>
    <col min="9991" max="9991" width="11.75" style="9" customWidth="1"/>
    <col min="9992" max="9992" width="9" style="9"/>
    <col min="9993" max="9993" width="26.25" style="9" customWidth="1"/>
    <col min="9994" max="10241" width="9" style="9"/>
    <col min="10242" max="10242" width="19.5" style="9" customWidth="1"/>
    <col min="10243" max="10243" width="19.25" style="9" customWidth="1"/>
    <col min="10244" max="10244" width="17.25" style="9" customWidth="1"/>
    <col min="10245" max="10245" width="9" style="9"/>
    <col min="10246" max="10246" width="16.625" style="9" customWidth="1"/>
    <col min="10247" max="10247" width="11.75" style="9" customWidth="1"/>
    <col min="10248" max="10248" width="9" style="9"/>
    <col min="10249" max="10249" width="26.25" style="9" customWidth="1"/>
    <col min="10250" max="10497" width="9" style="9"/>
    <col min="10498" max="10498" width="19.5" style="9" customWidth="1"/>
    <col min="10499" max="10499" width="19.25" style="9" customWidth="1"/>
    <col min="10500" max="10500" width="17.25" style="9" customWidth="1"/>
    <col min="10501" max="10501" width="9" style="9"/>
    <col min="10502" max="10502" width="16.625" style="9" customWidth="1"/>
    <col min="10503" max="10503" width="11.75" style="9" customWidth="1"/>
    <col min="10504" max="10504" width="9" style="9"/>
    <col min="10505" max="10505" width="26.25" style="9" customWidth="1"/>
    <col min="10506" max="10753" width="9" style="9"/>
    <col min="10754" max="10754" width="19.5" style="9" customWidth="1"/>
    <col min="10755" max="10755" width="19.25" style="9" customWidth="1"/>
    <col min="10756" max="10756" width="17.25" style="9" customWidth="1"/>
    <col min="10757" max="10757" width="9" style="9"/>
    <col min="10758" max="10758" width="16.625" style="9" customWidth="1"/>
    <col min="10759" max="10759" width="11.75" style="9" customWidth="1"/>
    <col min="10760" max="10760" width="9" style="9"/>
    <col min="10761" max="10761" width="26.25" style="9" customWidth="1"/>
    <col min="10762" max="11009" width="9" style="9"/>
    <col min="11010" max="11010" width="19.5" style="9" customWidth="1"/>
    <col min="11011" max="11011" width="19.25" style="9" customWidth="1"/>
    <col min="11012" max="11012" width="17.25" style="9" customWidth="1"/>
    <col min="11013" max="11013" width="9" style="9"/>
    <col min="11014" max="11014" width="16.625" style="9" customWidth="1"/>
    <col min="11015" max="11015" width="11.75" style="9" customWidth="1"/>
    <col min="11016" max="11016" width="9" style="9"/>
    <col min="11017" max="11017" width="26.25" style="9" customWidth="1"/>
    <col min="11018" max="11265" width="9" style="9"/>
    <col min="11266" max="11266" width="19.5" style="9" customWidth="1"/>
    <col min="11267" max="11267" width="19.25" style="9" customWidth="1"/>
    <col min="11268" max="11268" width="17.25" style="9" customWidth="1"/>
    <col min="11269" max="11269" width="9" style="9"/>
    <col min="11270" max="11270" width="16.625" style="9" customWidth="1"/>
    <col min="11271" max="11271" width="11.75" style="9" customWidth="1"/>
    <col min="11272" max="11272" width="9" style="9"/>
    <col min="11273" max="11273" width="26.25" style="9" customWidth="1"/>
    <col min="11274" max="11521" width="9" style="9"/>
    <col min="11522" max="11522" width="19.5" style="9" customWidth="1"/>
    <col min="11523" max="11523" width="19.25" style="9" customWidth="1"/>
    <col min="11524" max="11524" width="17.25" style="9" customWidth="1"/>
    <col min="11525" max="11525" width="9" style="9"/>
    <col min="11526" max="11526" width="16.625" style="9" customWidth="1"/>
    <col min="11527" max="11527" width="11.75" style="9" customWidth="1"/>
    <col min="11528" max="11528" width="9" style="9"/>
    <col min="11529" max="11529" width="26.25" style="9" customWidth="1"/>
    <col min="11530" max="11777" width="9" style="9"/>
    <col min="11778" max="11778" width="19.5" style="9" customWidth="1"/>
    <col min="11779" max="11779" width="19.25" style="9" customWidth="1"/>
    <col min="11780" max="11780" width="17.25" style="9" customWidth="1"/>
    <col min="11781" max="11781" width="9" style="9"/>
    <col min="11782" max="11782" width="16.625" style="9" customWidth="1"/>
    <col min="11783" max="11783" width="11.75" style="9" customWidth="1"/>
    <col min="11784" max="11784" width="9" style="9"/>
    <col min="11785" max="11785" width="26.25" style="9" customWidth="1"/>
    <col min="11786" max="12033" width="9" style="9"/>
    <col min="12034" max="12034" width="19.5" style="9" customWidth="1"/>
    <col min="12035" max="12035" width="19.25" style="9" customWidth="1"/>
    <col min="12036" max="12036" width="17.25" style="9" customWidth="1"/>
    <col min="12037" max="12037" width="9" style="9"/>
    <col min="12038" max="12038" width="16.625" style="9" customWidth="1"/>
    <col min="12039" max="12039" width="11.75" style="9" customWidth="1"/>
    <col min="12040" max="12040" width="9" style="9"/>
    <col min="12041" max="12041" width="26.25" style="9" customWidth="1"/>
    <col min="12042" max="12289" width="9" style="9"/>
    <col min="12290" max="12290" width="19.5" style="9" customWidth="1"/>
    <col min="12291" max="12291" width="19.25" style="9" customWidth="1"/>
    <col min="12292" max="12292" width="17.25" style="9" customWidth="1"/>
    <col min="12293" max="12293" width="9" style="9"/>
    <col min="12294" max="12294" width="16.625" style="9" customWidth="1"/>
    <col min="12295" max="12295" width="11.75" style="9" customWidth="1"/>
    <col min="12296" max="12296" width="9" style="9"/>
    <col min="12297" max="12297" width="26.25" style="9" customWidth="1"/>
    <col min="12298" max="12545" width="9" style="9"/>
    <col min="12546" max="12546" width="19.5" style="9" customWidth="1"/>
    <col min="12547" max="12547" width="19.25" style="9" customWidth="1"/>
    <col min="12548" max="12548" width="17.25" style="9" customWidth="1"/>
    <col min="12549" max="12549" width="9" style="9"/>
    <col min="12550" max="12550" width="16.625" style="9" customWidth="1"/>
    <col min="12551" max="12551" width="11.75" style="9" customWidth="1"/>
    <col min="12552" max="12552" width="9" style="9"/>
    <col min="12553" max="12553" width="26.25" style="9" customWidth="1"/>
    <col min="12554" max="12801" width="9" style="9"/>
    <col min="12802" max="12802" width="19.5" style="9" customWidth="1"/>
    <col min="12803" max="12803" width="19.25" style="9" customWidth="1"/>
    <col min="12804" max="12804" width="17.25" style="9" customWidth="1"/>
    <col min="12805" max="12805" width="9" style="9"/>
    <col min="12806" max="12806" width="16.625" style="9" customWidth="1"/>
    <col min="12807" max="12807" width="11.75" style="9" customWidth="1"/>
    <col min="12808" max="12808" width="9" style="9"/>
    <col min="12809" max="12809" width="26.25" style="9" customWidth="1"/>
    <col min="12810" max="13057" width="9" style="9"/>
    <col min="13058" max="13058" width="19.5" style="9" customWidth="1"/>
    <col min="13059" max="13059" width="19.25" style="9" customWidth="1"/>
    <col min="13060" max="13060" width="17.25" style="9" customWidth="1"/>
    <col min="13061" max="13061" width="9" style="9"/>
    <col min="13062" max="13062" width="16.625" style="9" customWidth="1"/>
    <col min="13063" max="13063" width="11.75" style="9" customWidth="1"/>
    <col min="13064" max="13064" width="9" style="9"/>
    <col min="13065" max="13065" width="26.25" style="9" customWidth="1"/>
    <col min="13066" max="13313" width="9" style="9"/>
    <col min="13314" max="13314" width="19.5" style="9" customWidth="1"/>
    <col min="13315" max="13315" width="19.25" style="9" customWidth="1"/>
    <col min="13316" max="13316" width="17.25" style="9" customWidth="1"/>
    <col min="13317" max="13317" width="9" style="9"/>
    <col min="13318" max="13318" width="16.625" style="9" customWidth="1"/>
    <col min="13319" max="13319" width="11.75" style="9" customWidth="1"/>
    <col min="13320" max="13320" width="9" style="9"/>
    <col min="13321" max="13321" width="26.25" style="9" customWidth="1"/>
    <col min="13322" max="13569" width="9" style="9"/>
    <col min="13570" max="13570" width="19.5" style="9" customWidth="1"/>
    <col min="13571" max="13571" width="19.25" style="9" customWidth="1"/>
    <col min="13572" max="13572" width="17.25" style="9" customWidth="1"/>
    <col min="13573" max="13573" width="9" style="9"/>
    <col min="13574" max="13574" width="16.625" style="9" customWidth="1"/>
    <col min="13575" max="13575" width="11.75" style="9" customWidth="1"/>
    <col min="13576" max="13576" width="9" style="9"/>
    <col min="13577" max="13577" width="26.25" style="9" customWidth="1"/>
    <col min="13578" max="13825" width="9" style="9"/>
    <col min="13826" max="13826" width="19.5" style="9" customWidth="1"/>
    <col min="13827" max="13827" width="19.25" style="9" customWidth="1"/>
    <col min="13828" max="13828" width="17.25" style="9" customWidth="1"/>
    <col min="13829" max="13829" width="9" style="9"/>
    <col min="13830" max="13830" width="16.625" style="9" customWidth="1"/>
    <col min="13831" max="13831" width="11.75" style="9" customWidth="1"/>
    <col min="13832" max="13832" width="9" style="9"/>
    <col min="13833" max="13833" width="26.25" style="9" customWidth="1"/>
    <col min="13834" max="14081" width="9" style="9"/>
    <col min="14082" max="14082" width="19.5" style="9" customWidth="1"/>
    <col min="14083" max="14083" width="19.25" style="9" customWidth="1"/>
    <col min="14084" max="14084" width="17.25" style="9" customWidth="1"/>
    <col min="14085" max="14085" width="9" style="9"/>
    <col min="14086" max="14086" width="16.625" style="9" customWidth="1"/>
    <col min="14087" max="14087" width="11.75" style="9" customWidth="1"/>
    <col min="14088" max="14088" width="9" style="9"/>
    <col min="14089" max="14089" width="26.25" style="9" customWidth="1"/>
    <col min="14090" max="14337" width="9" style="9"/>
    <col min="14338" max="14338" width="19.5" style="9" customWidth="1"/>
    <col min="14339" max="14339" width="19.25" style="9" customWidth="1"/>
    <col min="14340" max="14340" width="17.25" style="9" customWidth="1"/>
    <col min="14341" max="14341" width="9" style="9"/>
    <col min="14342" max="14342" width="16.625" style="9" customWidth="1"/>
    <col min="14343" max="14343" width="11.75" style="9" customWidth="1"/>
    <col min="14344" max="14344" width="9" style="9"/>
    <col min="14345" max="14345" width="26.25" style="9" customWidth="1"/>
    <col min="14346" max="14593" width="9" style="9"/>
    <col min="14594" max="14594" width="19.5" style="9" customWidth="1"/>
    <col min="14595" max="14595" width="19.25" style="9" customWidth="1"/>
    <col min="14596" max="14596" width="17.25" style="9" customWidth="1"/>
    <col min="14597" max="14597" width="9" style="9"/>
    <col min="14598" max="14598" width="16.625" style="9" customWidth="1"/>
    <col min="14599" max="14599" width="11.75" style="9" customWidth="1"/>
    <col min="14600" max="14600" width="9" style="9"/>
    <col min="14601" max="14601" width="26.25" style="9" customWidth="1"/>
    <col min="14602" max="14849" width="9" style="9"/>
    <col min="14850" max="14850" width="19.5" style="9" customWidth="1"/>
    <col min="14851" max="14851" width="19.25" style="9" customWidth="1"/>
    <col min="14852" max="14852" width="17.25" style="9" customWidth="1"/>
    <col min="14853" max="14853" width="9" style="9"/>
    <col min="14854" max="14854" width="16.625" style="9" customWidth="1"/>
    <col min="14855" max="14855" width="11.75" style="9" customWidth="1"/>
    <col min="14856" max="14856" width="9" style="9"/>
    <col min="14857" max="14857" width="26.25" style="9" customWidth="1"/>
    <col min="14858" max="15105" width="9" style="9"/>
    <col min="15106" max="15106" width="19.5" style="9" customWidth="1"/>
    <col min="15107" max="15107" width="19.25" style="9" customWidth="1"/>
    <col min="15108" max="15108" width="17.25" style="9" customWidth="1"/>
    <col min="15109" max="15109" width="9" style="9"/>
    <col min="15110" max="15110" width="16.625" style="9" customWidth="1"/>
    <col min="15111" max="15111" width="11.75" style="9" customWidth="1"/>
    <col min="15112" max="15112" width="9" style="9"/>
    <col min="15113" max="15113" width="26.25" style="9" customWidth="1"/>
    <col min="15114" max="15361" width="9" style="9"/>
    <col min="15362" max="15362" width="19.5" style="9" customWidth="1"/>
    <col min="15363" max="15363" width="19.25" style="9" customWidth="1"/>
    <col min="15364" max="15364" width="17.25" style="9" customWidth="1"/>
    <col min="15365" max="15365" width="9" style="9"/>
    <col min="15366" max="15366" width="16.625" style="9" customWidth="1"/>
    <col min="15367" max="15367" width="11.75" style="9" customWidth="1"/>
    <col min="15368" max="15368" width="9" style="9"/>
    <col min="15369" max="15369" width="26.25" style="9" customWidth="1"/>
    <col min="15370" max="15617" width="9" style="9"/>
    <col min="15618" max="15618" width="19.5" style="9" customWidth="1"/>
    <col min="15619" max="15619" width="19.25" style="9" customWidth="1"/>
    <col min="15620" max="15620" width="17.25" style="9" customWidth="1"/>
    <col min="15621" max="15621" width="9" style="9"/>
    <col min="15622" max="15622" width="16.625" style="9" customWidth="1"/>
    <col min="15623" max="15623" width="11.75" style="9" customWidth="1"/>
    <col min="15624" max="15624" width="9" style="9"/>
    <col min="15625" max="15625" width="26.25" style="9" customWidth="1"/>
    <col min="15626" max="15873" width="9" style="9"/>
    <col min="15874" max="15874" width="19.5" style="9" customWidth="1"/>
    <col min="15875" max="15875" width="19.25" style="9" customWidth="1"/>
    <col min="15876" max="15876" width="17.25" style="9" customWidth="1"/>
    <col min="15877" max="15877" width="9" style="9"/>
    <col min="15878" max="15878" width="16.625" style="9" customWidth="1"/>
    <col min="15879" max="15879" width="11.75" style="9" customWidth="1"/>
    <col min="15880" max="15880" width="9" style="9"/>
    <col min="15881" max="15881" width="26.25" style="9" customWidth="1"/>
    <col min="15882" max="16129" width="9" style="9"/>
    <col min="16130" max="16130" width="19.5" style="9" customWidth="1"/>
    <col min="16131" max="16131" width="19.25" style="9" customWidth="1"/>
    <col min="16132" max="16132" width="17.25" style="9" customWidth="1"/>
    <col min="16133" max="16133" width="9" style="9"/>
    <col min="16134" max="16134" width="16.625" style="9" customWidth="1"/>
    <col min="16135" max="16135" width="11.75" style="9" customWidth="1"/>
    <col min="16136" max="16136" width="9" style="9"/>
    <col min="16137" max="16137" width="26.25" style="9" customWidth="1"/>
    <col min="16138" max="16384" width="9" style="9"/>
  </cols>
  <sheetData>
    <row r="1" spans="1:10" ht="20.25" x14ac:dyDescent="0.25">
      <c r="A1" s="30" t="s">
        <v>278</v>
      </c>
      <c r="B1" s="30"/>
      <c r="C1" s="30"/>
      <c r="D1" s="30"/>
      <c r="E1" s="30"/>
      <c r="F1" s="30"/>
      <c r="G1" s="30"/>
      <c r="H1" s="30"/>
      <c r="I1" s="30"/>
    </row>
    <row r="2" spans="1:10" ht="26.25" customHeight="1" x14ac:dyDescent="0.15">
      <c r="A2" s="2" t="s">
        <v>14</v>
      </c>
      <c r="B2" s="2" t="s">
        <v>277</v>
      </c>
      <c r="C2" s="2" t="s">
        <v>16</v>
      </c>
      <c r="D2" s="2" t="s">
        <v>253</v>
      </c>
      <c r="E2" s="2" t="s">
        <v>17</v>
      </c>
      <c r="F2" s="10" t="s">
        <v>18</v>
      </c>
      <c r="G2" s="10" t="s">
        <v>291</v>
      </c>
      <c r="H2" s="10" t="s">
        <v>292</v>
      </c>
      <c r="I2" s="11" t="s">
        <v>19</v>
      </c>
      <c r="J2" s="5" t="s">
        <v>20</v>
      </c>
    </row>
    <row r="3" spans="1:10" ht="14.25" x14ac:dyDescent="0.15">
      <c r="A3" s="2">
        <v>1</v>
      </c>
      <c r="B3" s="2" t="s">
        <v>254</v>
      </c>
      <c r="C3" s="2" t="s">
        <v>255</v>
      </c>
      <c r="D3" s="2" t="s">
        <v>256</v>
      </c>
      <c r="E3" s="2" t="s">
        <v>257</v>
      </c>
      <c r="F3" s="13">
        <v>1200</v>
      </c>
      <c r="G3" s="12">
        <v>125</v>
      </c>
      <c r="H3" s="12"/>
      <c r="I3" s="14">
        <f>F3*H3</f>
        <v>0</v>
      </c>
      <c r="J3" s="16"/>
    </row>
    <row r="4" spans="1:10" ht="14.25" x14ac:dyDescent="0.15">
      <c r="A4" s="2">
        <v>2</v>
      </c>
      <c r="B4" s="2" t="s">
        <v>254</v>
      </c>
      <c r="C4" s="2" t="s">
        <v>258</v>
      </c>
      <c r="D4" s="2" t="s">
        <v>256</v>
      </c>
      <c r="E4" s="2" t="s">
        <v>257</v>
      </c>
      <c r="F4" s="13">
        <v>50</v>
      </c>
      <c r="G4" s="12">
        <v>240</v>
      </c>
      <c r="H4" s="12"/>
      <c r="I4" s="14">
        <f t="shared" ref="I4:I7" si="0">F4*H4</f>
        <v>0</v>
      </c>
      <c r="J4" s="16"/>
    </row>
    <row r="5" spans="1:10" ht="14.25" x14ac:dyDescent="0.15">
      <c r="A5" s="2">
        <v>3</v>
      </c>
      <c r="B5" s="2" t="s">
        <v>254</v>
      </c>
      <c r="C5" s="2" t="s">
        <v>259</v>
      </c>
      <c r="D5" s="2" t="s">
        <v>256</v>
      </c>
      <c r="E5" s="2" t="s">
        <v>257</v>
      </c>
      <c r="F5" s="13">
        <v>5</v>
      </c>
      <c r="G5" s="12">
        <v>115</v>
      </c>
      <c r="H5" s="12"/>
      <c r="I5" s="14">
        <f t="shared" si="0"/>
        <v>0</v>
      </c>
      <c r="J5" s="16"/>
    </row>
    <row r="6" spans="1:10" ht="14.25" x14ac:dyDescent="0.15">
      <c r="A6" s="2">
        <v>4</v>
      </c>
      <c r="B6" s="2" t="s">
        <v>254</v>
      </c>
      <c r="C6" s="2" t="s">
        <v>260</v>
      </c>
      <c r="D6" s="2" t="s">
        <v>256</v>
      </c>
      <c r="E6" s="2" t="s">
        <v>257</v>
      </c>
      <c r="F6" s="13">
        <v>5</v>
      </c>
      <c r="G6" s="12">
        <v>225</v>
      </c>
      <c r="H6" s="12"/>
      <c r="I6" s="14">
        <f t="shared" si="0"/>
        <v>0</v>
      </c>
      <c r="J6" s="16"/>
    </row>
    <row r="7" spans="1:10" ht="14.25" x14ac:dyDescent="0.15">
      <c r="A7" s="2">
        <v>5</v>
      </c>
      <c r="B7" s="2" t="s">
        <v>261</v>
      </c>
      <c r="C7" s="2" t="s">
        <v>262</v>
      </c>
      <c r="D7" s="2" t="s">
        <v>256</v>
      </c>
      <c r="E7" s="2" t="s">
        <v>257</v>
      </c>
      <c r="F7" s="13">
        <v>10</v>
      </c>
      <c r="G7" s="12">
        <v>175</v>
      </c>
      <c r="H7" s="12"/>
      <c r="I7" s="14">
        <f t="shared" si="0"/>
        <v>0</v>
      </c>
      <c r="J7" s="16"/>
    </row>
    <row r="8" spans="1:10" x14ac:dyDescent="0.15">
      <c r="A8" s="31" t="s">
        <v>19</v>
      </c>
      <c r="B8" s="31"/>
      <c r="C8" s="31"/>
      <c r="D8" s="31"/>
      <c r="E8" s="31"/>
      <c r="F8" s="31"/>
      <c r="G8" s="31"/>
      <c r="H8" s="31"/>
      <c r="I8" s="14">
        <f>SUM(I3:I7)</f>
        <v>0</v>
      </c>
      <c r="J8" s="16"/>
    </row>
    <row r="9" spans="1:10" x14ac:dyDescent="0.15">
      <c r="I9" s="8"/>
    </row>
    <row r="11" spans="1:10" s="1" customFormat="1" ht="14.25" x14ac:dyDescent="0.15">
      <c r="A11" s="27" t="s">
        <v>9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s="1" customFormat="1" ht="14.25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s="1" customFormat="1" ht="13.5" x14ac:dyDescent="0.15">
      <c r="A13" s="28" t="s">
        <v>10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s="1" customFormat="1" ht="13.5" x14ac:dyDescent="0.15">
      <c r="A14" s="29" t="s">
        <v>280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s="1" customFormat="1" ht="13.5" x14ac:dyDescent="0.15">
      <c r="A15" s="24" t="s">
        <v>275</v>
      </c>
      <c r="B15" s="24"/>
      <c r="C15" s="24"/>
      <c r="D15" s="24"/>
      <c r="E15" s="24"/>
      <c r="F15" s="24"/>
      <c r="G15" s="24"/>
      <c r="H15" s="24"/>
      <c r="I15" s="24"/>
      <c r="J15" s="24"/>
    </row>
  </sheetData>
  <mergeCells count="6">
    <mergeCell ref="A14:J14"/>
    <mergeCell ref="A15:J15"/>
    <mergeCell ref="A1:I1"/>
    <mergeCell ref="A8:H8"/>
    <mergeCell ref="A11:J11"/>
    <mergeCell ref="A13:J13"/>
  </mergeCells>
  <phoneticPr fontId="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21" sqref="A21:J21"/>
    </sheetView>
  </sheetViews>
  <sheetFormatPr defaultRowHeight="13.5" x14ac:dyDescent="0.15"/>
  <cols>
    <col min="1" max="1" width="6" style="15" customWidth="1"/>
    <col min="2" max="2" width="10.125" style="15" customWidth="1"/>
    <col min="3" max="3" width="9" style="15"/>
    <col min="4" max="4" width="38.625" style="15" customWidth="1"/>
    <col min="5" max="5" width="10" style="15" customWidth="1"/>
    <col min="6" max="6" width="13.875" style="15" customWidth="1"/>
    <col min="7" max="7" width="12.25" style="15" customWidth="1"/>
    <col min="8" max="8" width="11.25" style="15" customWidth="1"/>
    <col min="9" max="9" width="8" style="15" customWidth="1"/>
    <col min="10" max="10" width="14.625" style="15" customWidth="1"/>
    <col min="11" max="256" width="9" style="15"/>
    <col min="257" max="257" width="6" style="15" customWidth="1"/>
    <col min="258" max="258" width="10.125" style="15" customWidth="1"/>
    <col min="259" max="259" width="9" style="15"/>
    <col min="260" max="260" width="40.875" style="15" customWidth="1"/>
    <col min="261" max="261" width="13.875" style="15" customWidth="1"/>
    <col min="262" max="262" width="22.375" style="15" customWidth="1"/>
    <col min="263" max="263" width="16.75" style="15" customWidth="1"/>
    <col min="264" max="264" width="14.625" style="15" customWidth="1"/>
    <col min="265" max="265" width="20" style="15" customWidth="1"/>
    <col min="266" max="512" width="9" style="15"/>
    <col min="513" max="513" width="6" style="15" customWidth="1"/>
    <col min="514" max="514" width="10.125" style="15" customWidth="1"/>
    <col min="515" max="515" width="9" style="15"/>
    <col min="516" max="516" width="40.875" style="15" customWidth="1"/>
    <col min="517" max="517" width="13.875" style="15" customWidth="1"/>
    <col min="518" max="518" width="22.375" style="15" customWidth="1"/>
    <col min="519" max="519" width="16.75" style="15" customWidth="1"/>
    <col min="520" max="520" width="14.625" style="15" customWidth="1"/>
    <col min="521" max="521" width="20" style="15" customWidth="1"/>
    <col min="522" max="768" width="9" style="15"/>
    <col min="769" max="769" width="6" style="15" customWidth="1"/>
    <col min="770" max="770" width="10.125" style="15" customWidth="1"/>
    <col min="771" max="771" width="9" style="15"/>
    <col min="772" max="772" width="40.875" style="15" customWidth="1"/>
    <col min="773" max="773" width="13.875" style="15" customWidth="1"/>
    <col min="774" max="774" width="22.375" style="15" customWidth="1"/>
    <col min="775" max="775" width="16.75" style="15" customWidth="1"/>
    <col min="776" max="776" width="14.625" style="15" customWidth="1"/>
    <col min="777" max="777" width="20" style="15" customWidth="1"/>
    <col min="778" max="1024" width="9" style="15"/>
    <col min="1025" max="1025" width="6" style="15" customWidth="1"/>
    <col min="1026" max="1026" width="10.125" style="15" customWidth="1"/>
    <col min="1027" max="1027" width="9" style="15"/>
    <col min="1028" max="1028" width="40.875" style="15" customWidth="1"/>
    <col min="1029" max="1029" width="13.875" style="15" customWidth="1"/>
    <col min="1030" max="1030" width="22.375" style="15" customWidth="1"/>
    <col min="1031" max="1031" width="16.75" style="15" customWidth="1"/>
    <col min="1032" max="1032" width="14.625" style="15" customWidth="1"/>
    <col min="1033" max="1033" width="20" style="15" customWidth="1"/>
    <col min="1034" max="1280" width="9" style="15"/>
    <col min="1281" max="1281" width="6" style="15" customWidth="1"/>
    <col min="1282" max="1282" width="10.125" style="15" customWidth="1"/>
    <col min="1283" max="1283" width="9" style="15"/>
    <col min="1284" max="1284" width="40.875" style="15" customWidth="1"/>
    <col min="1285" max="1285" width="13.875" style="15" customWidth="1"/>
    <col min="1286" max="1286" width="22.375" style="15" customWidth="1"/>
    <col min="1287" max="1287" width="16.75" style="15" customWidth="1"/>
    <col min="1288" max="1288" width="14.625" style="15" customWidth="1"/>
    <col min="1289" max="1289" width="20" style="15" customWidth="1"/>
    <col min="1290" max="1536" width="9" style="15"/>
    <col min="1537" max="1537" width="6" style="15" customWidth="1"/>
    <col min="1538" max="1538" width="10.125" style="15" customWidth="1"/>
    <col min="1539" max="1539" width="9" style="15"/>
    <col min="1540" max="1540" width="40.875" style="15" customWidth="1"/>
    <col min="1541" max="1541" width="13.875" style="15" customWidth="1"/>
    <col min="1542" max="1542" width="22.375" style="15" customWidth="1"/>
    <col min="1543" max="1543" width="16.75" style="15" customWidth="1"/>
    <col min="1544" max="1544" width="14.625" style="15" customWidth="1"/>
    <col min="1545" max="1545" width="20" style="15" customWidth="1"/>
    <col min="1546" max="1792" width="9" style="15"/>
    <col min="1793" max="1793" width="6" style="15" customWidth="1"/>
    <col min="1794" max="1794" width="10.125" style="15" customWidth="1"/>
    <col min="1795" max="1795" width="9" style="15"/>
    <col min="1796" max="1796" width="40.875" style="15" customWidth="1"/>
    <col min="1797" max="1797" width="13.875" style="15" customWidth="1"/>
    <col min="1798" max="1798" width="22.375" style="15" customWidth="1"/>
    <col min="1799" max="1799" width="16.75" style="15" customWidth="1"/>
    <col min="1800" max="1800" width="14.625" style="15" customWidth="1"/>
    <col min="1801" max="1801" width="20" style="15" customWidth="1"/>
    <col min="1802" max="2048" width="9" style="15"/>
    <col min="2049" max="2049" width="6" style="15" customWidth="1"/>
    <col min="2050" max="2050" width="10.125" style="15" customWidth="1"/>
    <col min="2051" max="2051" width="9" style="15"/>
    <col min="2052" max="2052" width="40.875" style="15" customWidth="1"/>
    <col min="2053" max="2053" width="13.875" style="15" customWidth="1"/>
    <col min="2054" max="2054" width="22.375" style="15" customWidth="1"/>
    <col min="2055" max="2055" width="16.75" style="15" customWidth="1"/>
    <col min="2056" max="2056" width="14.625" style="15" customWidth="1"/>
    <col min="2057" max="2057" width="20" style="15" customWidth="1"/>
    <col min="2058" max="2304" width="9" style="15"/>
    <col min="2305" max="2305" width="6" style="15" customWidth="1"/>
    <col min="2306" max="2306" width="10.125" style="15" customWidth="1"/>
    <col min="2307" max="2307" width="9" style="15"/>
    <col min="2308" max="2308" width="40.875" style="15" customWidth="1"/>
    <col min="2309" max="2309" width="13.875" style="15" customWidth="1"/>
    <col min="2310" max="2310" width="22.375" style="15" customWidth="1"/>
    <col min="2311" max="2311" width="16.75" style="15" customWidth="1"/>
    <col min="2312" max="2312" width="14.625" style="15" customWidth="1"/>
    <col min="2313" max="2313" width="20" style="15" customWidth="1"/>
    <col min="2314" max="2560" width="9" style="15"/>
    <col min="2561" max="2561" width="6" style="15" customWidth="1"/>
    <col min="2562" max="2562" width="10.125" style="15" customWidth="1"/>
    <col min="2563" max="2563" width="9" style="15"/>
    <col min="2564" max="2564" width="40.875" style="15" customWidth="1"/>
    <col min="2565" max="2565" width="13.875" style="15" customWidth="1"/>
    <col min="2566" max="2566" width="22.375" style="15" customWidth="1"/>
    <col min="2567" max="2567" width="16.75" style="15" customWidth="1"/>
    <col min="2568" max="2568" width="14.625" style="15" customWidth="1"/>
    <col min="2569" max="2569" width="20" style="15" customWidth="1"/>
    <col min="2570" max="2816" width="9" style="15"/>
    <col min="2817" max="2817" width="6" style="15" customWidth="1"/>
    <col min="2818" max="2818" width="10.125" style="15" customWidth="1"/>
    <col min="2819" max="2819" width="9" style="15"/>
    <col min="2820" max="2820" width="40.875" style="15" customWidth="1"/>
    <col min="2821" max="2821" width="13.875" style="15" customWidth="1"/>
    <col min="2822" max="2822" width="22.375" style="15" customWidth="1"/>
    <col min="2823" max="2823" width="16.75" style="15" customWidth="1"/>
    <col min="2824" max="2824" width="14.625" style="15" customWidth="1"/>
    <col min="2825" max="2825" width="20" style="15" customWidth="1"/>
    <col min="2826" max="3072" width="9" style="15"/>
    <col min="3073" max="3073" width="6" style="15" customWidth="1"/>
    <col min="3074" max="3074" width="10.125" style="15" customWidth="1"/>
    <col min="3075" max="3075" width="9" style="15"/>
    <col min="3076" max="3076" width="40.875" style="15" customWidth="1"/>
    <col min="3077" max="3077" width="13.875" style="15" customWidth="1"/>
    <col min="3078" max="3078" width="22.375" style="15" customWidth="1"/>
    <col min="3079" max="3079" width="16.75" style="15" customWidth="1"/>
    <col min="3080" max="3080" width="14.625" style="15" customWidth="1"/>
    <col min="3081" max="3081" width="20" style="15" customWidth="1"/>
    <col min="3082" max="3328" width="9" style="15"/>
    <col min="3329" max="3329" width="6" style="15" customWidth="1"/>
    <col min="3330" max="3330" width="10.125" style="15" customWidth="1"/>
    <col min="3331" max="3331" width="9" style="15"/>
    <col min="3332" max="3332" width="40.875" style="15" customWidth="1"/>
    <col min="3333" max="3333" width="13.875" style="15" customWidth="1"/>
    <col min="3334" max="3334" width="22.375" style="15" customWidth="1"/>
    <col min="3335" max="3335" width="16.75" style="15" customWidth="1"/>
    <col min="3336" max="3336" width="14.625" style="15" customWidth="1"/>
    <col min="3337" max="3337" width="20" style="15" customWidth="1"/>
    <col min="3338" max="3584" width="9" style="15"/>
    <col min="3585" max="3585" width="6" style="15" customWidth="1"/>
    <col min="3586" max="3586" width="10.125" style="15" customWidth="1"/>
    <col min="3587" max="3587" width="9" style="15"/>
    <col min="3588" max="3588" width="40.875" style="15" customWidth="1"/>
    <col min="3589" max="3589" width="13.875" style="15" customWidth="1"/>
    <col min="3590" max="3590" width="22.375" style="15" customWidth="1"/>
    <col min="3591" max="3591" width="16.75" style="15" customWidth="1"/>
    <col min="3592" max="3592" width="14.625" style="15" customWidth="1"/>
    <col min="3593" max="3593" width="20" style="15" customWidth="1"/>
    <col min="3594" max="3840" width="9" style="15"/>
    <col min="3841" max="3841" width="6" style="15" customWidth="1"/>
    <col min="3842" max="3842" width="10.125" style="15" customWidth="1"/>
    <col min="3843" max="3843" width="9" style="15"/>
    <col min="3844" max="3844" width="40.875" style="15" customWidth="1"/>
    <col min="3845" max="3845" width="13.875" style="15" customWidth="1"/>
    <col min="3846" max="3846" width="22.375" style="15" customWidth="1"/>
    <col min="3847" max="3847" width="16.75" style="15" customWidth="1"/>
    <col min="3848" max="3848" width="14.625" style="15" customWidth="1"/>
    <col min="3849" max="3849" width="20" style="15" customWidth="1"/>
    <col min="3850" max="4096" width="9" style="15"/>
    <col min="4097" max="4097" width="6" style="15" customWidth="1"/>
    <col min="4098" max="4098" width="10.125" style="15" customWidth="1"/>
    <col min="4099" max="4099" width="9" style="15"/>
    <col min="4100" max="4100" width="40.875" style="15" customWidth="1"/>
    <col min="4101" max="4101" width="13.875" style="15" customWidth="1"/>
    <col min="4102" max="4102" width="22.375" style="15" customWidth="1"/>
    <col min="4103" max="4103" width="16.75" style="15" customWidth="1"/>
    <col min="4104" max="4104" width="14.625" style="15" customWidth="1"/>
    <col min="4105" max="4105" width="20" style="15" customWidth="1"/>
    <col min="4106" max="4352" width="9" style="15"/>
    <col min="4353" max="4353" width="6" style="15" customWidth="1"/>
    <col min="4354" max="4354" width="10.125" style="15" customWidth="1"/>
    <col min="4355" max="4355" width="9" style="15"/>
    <col min="4356" max="4356" width="40.875" style="15" customWidth="1"/>
    <col min="4357" max="4357" width="13.875" style="15" customWidth="1"/>
    <col min="4358" max="4358" width="22.375" style="15" customWidth="1"/>
    <col min="4359" max="4359" width="16.75" style="15" customWidth="1"/>
    <col min="4360" max="4360" width="14.625" style="15" customWidth="1"/>
    <col min="4361" max="4361" width="20" style="15" customWidth="1"/>
    <col min="4362" max="4608" width="9" style="15"/>
    <col min="4609" max="4609" width="6" style="15" customWidth="1"/>
    <col min="4610" max="4610" width="10.125" style="15" customWidth="1"/>
    <col min="4611" max="4611" width="9" style="15"/>
    <col min="4612" max="4612" width="40.875" style="15" customWidth="1"/>
    <col min="4613" max="4613" width="13.875" style="15" customWidth="1"/>
    <col min="4614" max="4614" width="22.375" style="15" customWidth="1"/>
    <col min="4615" max="4615" width="16.75" style="15" customWidth="1"/>
    <col min="4616" max="4616" width="14.625" style="15" customWidth="1"/>
    <col min="4617" max="4617" width="20" style="15" customWidth="1"/>
    <col min="4618" max="4864" width="9" style="15"/>
    <col min="4865" max="4865" width="6" style="15" customWidth="1"/>
    <col min="4866" max="4866" width="10.125" style="15" customWidth="1"/>
    <col min="4867" max="4867" width="9" style="15"/>
    <col min="4868" max="4868" width="40.875" style="15" customWidth="1"/>
    <col min="4869" max="4869" width="13.875" style="15" customWidth="1"/>
    <col min="4870" max="4870" width="22.375" style="15" customWidth="1"/>
    <col min="4871" max="4871" width="16.75" style="15" customWidth="1"/>
    <col min="4872" max="4872" width="14.625" style="15" customWidth="1"/>
    <col min="4873" max="4873" width="20" style="15" customWidth="1"/>
    <col min="4874" max="5120" width="9" style="15"/>
    <col min="5121" max="5121" width="6" style="15" customWidth="1"/>
    <col min="5122" max="5122" width="10.125" style="15" customWidth="1"/>
    <col min="5123" max="5123" width="9" style="15"/>
    <col min="5124" max="5124" width="40.875" style="15" customWidth="1"/>
    <col min="5125" max="5125" width="13.875" style="15" customWidth="1"/>
    <col min="5126" max="5126" width="22.375" style="15" customWidth="1"/>
    <col min="5127" max="5127" width="16.75" style="15" customWidth="1"/>
    <col min="5128" max="5128" width="14.625" style="15" customWidth="1"/>
    <col min="5129" max="5129" width="20" style="15" customWidth="1"/>
    <col min="5130" max="5376" width="9" style="15"/>
    <col min="5377" max="5377" width="6" style="15" customWidth="1"/>
    <col min="5378" max="5378" width="10.125" style="15" customWidth="1"/>
    <col min="5379" max="5379" width="9" style="15"/>
    <col min="5380" max="5380" width="40.875" style="15" customWidth="1"/>
    <col min="5381" max="5381" width="13.875" style="15" customWidth="1"/>
    <col min="5382" max="5382" width="22.375" style="15" customWidth="1"/>
    <col min="5383" max="5383" width="16.75" style="15" customWidth="1"/>
    <col min="5384" max="5384" width="14.625" style="15" customWidth="1"/>
    <col min="5385" max="5385" width="20" style="15" customWidth="1"/>
    <col min="5386" max="5632" width="9" style="15"/>
    <col min="5633" max="5633" width="6" style="15" customWidth="1"/>
    <col min="5634" max="5634" width="10.125" style="15" customWidth="1"/>
    <col min="5635" max="5635" width="9" style="15"/>
    <col min="5636" max="5636" width="40.875" style="15" customWidth="1"/>
    <col min="5637" max="5637" width="13.875" style="15" customWidth="1"/>
    <col min="5638" max="5638" width="22.375" style="15" customWidth="1"/>
    <col min="5639" max="5639" width="16.75" style="15" customWidth="1"/>
    <col min="5640" max="5640" width="14.625" style="15" customWidth="1"/>
    <col min="5641" max="5641" width="20" style="15" customWidth="1"/>
    <col min="5642" max="5888" width="9" style="15"/>
    <col min="5889" max="5889" width="6" style="15" customWidth="1"/>
    <col min="5890" max="5890" width="10.125" style="15" customWidth="1"/>
    <col min="5891" max="5891" width="9" style="15"/>
    <col min="5892" max="5892" width="40.875" style="15" customWidth="1"/>
    <col min="5893" max="5893" width="13.875" style="15" customWidth="1"/>
    <col min="5894" max="5894" width="22.375" style="15" customWidth="1"/>
    <col min="5895" max="5895" width="16.75" style="15" customWidth="1"/>
    <col min="5896" max="5896" width="14.625" style="15" customWidth="1"/>
    <col min="5897" max="5897" width="20" style="15" customWidth="1"/>
    <col min="5898" max="6144" width="9" style="15"/>
    <col min="6145" max="6145" width="6" style="15" customWidth="1"/>
    <col min="6146" max="6146" width="10.125" style="15" customWidth="1"/>
    <col min="6147" max="6147" width="9" style="15"/>
    <col min="6148" max="6148" width="40.875" style="15" customWidth="1"/>
    <col min="6149" max="6149" width="13.875" style="15" customWidth="1"/>
    <col min="6150" max="6150" width="22.375" style="15" customWidth="1"/>
    <col min="6151" max="6151" width="16.75" style="15" customWidth="1"/>
    <col min="6152" max="6152" width="14.625" style="15" customWidth="1"/>
    <col min="6153" max="6153" width="20" style="15" customWidth="1"/>
    <col min="6154" max="6400" width="9" style="15"/>
    <col min="6401" max="6401" width="6" style="15" customWidth="1"/>
    <col min="6402" max="6402" width="10.125" style="15" customWidth="1"/>
    <col min="6403" max="6403" width="9" style="15"/>
    <col min="6404" max="6404" width="40.875" style="15" customWidth="1"/>
    <col min="6405" max="6405" width="13.875" style="15" customWidth="1"/>
    <col min="6406" max="6406" width="22.375" style="15" customWidth="1"/>
    <col min="6407" max="6407" width="16.75" style="15" customWidth="1"/>
    <col min="6408" max="6408" width="14.625" style="15" customWidth="1"/>
    <col min="6409" max="6409" width="20" style="15" customWidth="1"/>
    <col min="6410" max="6656" width="9" style="15"/>
    <col min="6657" max="6657" width="6" style="15" customWidth="1"/>
    <col min="6658" max="6658" width="10.125" style="15" customWidth="1"/>
    <col min="6659" max="6659" width="9" style="15"/>
    <col min="6660" max="6660" width="40.875" style="15" customWidth="1"/>
    <col min="6661" max="6661" width="13.875" style="15" customWidth="1"/>
    <col min="6662" max="6662" width="22.375" style="15" customWidth="1"/>
    <col min="6663" max="6663" width="16.75" style="15" customWidth="1"/>
    <col min="6664" max="6664" width="14.625" style="15" customWidth="1"/>
    <col min="6665" max="6665" width="20" style="15" customWidth="1"/>
    <col min="6666" max="6912" width="9" style="15"/>
    <col min="6913" max="6913" width="6" style="15" customWidth="1"/>
    <col min="6914" max="6914" width="10.125" style="15" customWidth="1"/>
    <col min="6915" max="6915" width="9" style="15"/>
    <col min="6916" max="6916" width="40.875" style="15" customWidth="1"/>
    <col min="6917" max="6917" width="13.875" style="15" customWidth="1"/>
    <col min="6918" max="6918" width="22.375" style="15" customWidth="1"/>
    <col min="6919" max="6919" width="16.75" style="15" customWidth="1"/>
    <col min="6920" max="6920" width="14.625" style="15" customWidth="1"/>
    <col min="6921" max="6921" width="20" style="15" customWidth="1"/>
    <col min="6922" max="7168" width="9" style="15"/>
    <col min="7169" max="7169" width="6" style="15" customWidth="1"/>
    <col min="7170" max="7170" width="10.125" style="15" customWidth="1"/>
    <col min="7171" max="7171" width="9" style="15"/>
    <col min="7172" max="7172" width="40.875" style="15" customWidth="1"/>
    <col min="7173" max="7173" width="13.875" style="15" customWidth="1"/>
    <col min="7174" max="7174" width="22.375" style="15" customWidth="1"/>
    <col min="7175" max="7175" width="16.75" style="15" customWidth="1"/>
    <col min="7176" max="7176" width="14.625" style="15" customWidth="1"/>
    <col min="7177" max="7177" width="20" style="15" customWidth="1"/>
    <col min="7178" max="7424" width="9" style="15"/>
    <col min="7425" max="7425" width="6" style="15" customWidth="1"/>
    <col min="7426" max="7426" width="10.125" style="15" customWidth="1"/>
    <col min="7427" max="7427" width="9" style="15"/>
    <col min="7428" max="7428" width="40.875" style="15" customWidth="1"/>
    <col min="7429" max="7429" width="13.875" style="15" customWidth="1"/>
    <col min="7430" max="7430" width="22.375" style="15" customWidth="1"/>
    <col min="7431" max="7431" width="16.75" style="15" customWidth="1"/>
    <col min="7432" max="7432" width="14.625" style="15" customWidth="1"/>
    <col min="7433" max="7433" width="20" style="15" customWidth="1"/>
    <col min="7434" max="7680" width="9" style="15"/>
    <col min="7681" max="7681" width="6" style="15" customWidth="1"/>
    <col min="7682" max="7682" width="10.125" style="15" customWidth="1"/>
    <col min="7683" max="7683" width="9" style="15"/>
    <col min="7684" max="7684" width="40.875" style="15" customWidth="1"/>
    <col min="7685" max="7685" width="13.875" style="15" customWidth="1"/>
    <col min="7686" max="7686" width="22.375" style="15" customWidth="1"/>
    <col min="7687" max="7687" width="16.75" style="15" customWidth="1"/>
    <col min="7688" max="7688" width="14.625" style="15" customWidth="1"/>
    <col min="7689" max="7689" width="20" style="15" customWidth="1"/>
    <col min="7690" max="7936" width="9" style="15"/>
    <col min="7937" max="7937" width="6" style="15" customWidth="1"/>
    <col min="7938" max="7938" width="10.125" style="15" customWidth="1"/>
    <col min="7939" max="7939" width="9" style="15"/>
    <col min="7940" max="7940" width="40.875" style="15" customWidth="1"/>
    <col min="7941" max="7941" width="13.875" style="15" customWidth="1"/>
    <col min="7942" max="7942" width="22.375" style="15" customWidth="1"/>
    <col min="7943" max="7943" width="16.75" style="15" customWidth="1"/>
    <col min="7944" max="7944" width="14.625" style="15" customWidth="1"/>
    <col min="7945" max="7945" width="20" style="15" customWidth="1"/>
    <col min="7946" max="8192" width="9" style="15"/>
    <col min="8193" max="8193" width="6" style="15" customWidth="1"/>
    <col min="8194" max="8194" width="10.125" style="15" customWidth="1"/>
    <col min="8195" max="8195" width="9" style="15"/>
    <col min="8196" max="8196" width="40.875" style="15" customWidth="1"/>
    <col min="8197" max="8197" width="13.875" style="15" customWidth="1"/>
    <col min="8198" max="8198" width="22.375" style="15" customWidth="1"/>
    <col min="8199" max="8199" width="16.75" style="15" customWidth="1"/>
    <col min="8200" max="8200" width="14.625" style="15" customWidth="1"/>
    <col min="8201" max="8201" width="20" style="15" customWidth="1"/>
    <col min="8202" max="8448" width="9" style="15"/>
    <col min="8449" max="8449" width="6" style="15" customWidth="1"/>
    <col min="8450" max="8450" width="10.125" style="15" customWidth="1"/>
    <col min="8451" max="8451" width="9" style="15"/>
    <col min="8452" max="8452" width="40.875" style="15" customWidth="1"/>
    <col min="8453" max="8453" width="13.875" style="15" customWidth="1"/>
    <col min="8454" max="8454" width="22.375" style="15" customWidth="1"/>
    <col min="8455" max="8455" width="16.75" style="15" customWidth="1"/>
    <col min="8456" max="8456" width="14.625" style="15" customWidth="1"/>
    <col min="8457" max="8457" width="20" style="15" customWidth="1"/>
    <col min="8458" max="8704" width="9" style="15"/>
    <col min="8705" max="8705" width="6" style="15" customWidth="1"/>
    <col min="8706" max="8706" width="10.125" style="15" customWidth="1"/>
    <col min="8707" max="8707" width="9" style="15"/>
    <col min="8708" max="8708" width="40.875" style="15" customWidth="1"/>
    <col min="8709" max="8709" width="13.875" style="15" customWidth="1"/>
    <col min="8710" max="8710" width="22.375" style="15" customWidth="1"/>
    <col min="8711" max="8711" width="16.75" style="15" customWidth="1"/>
    <col min="8712" max="8712" width="14.625" style="15" customWidth="1"/>
    <col min="8713" max="8713" width="20" style="15" customWidth="1"/>
    <col min="8714" max="8960" width="9" style="15"/>
    <col min="8961" max="8961" width="6" style="15" customWidth="1"/>
    <col min="8962" max="8962" width="10.125" style="15" customWidth="1"/>
    <col min="8963" max="8963" width="9" style="15"/>
    <col min="8964" max="8964" width="40.875" style="15" customWidth="1"/>
    <col min="8965" max="8965" width="13.875" style="15" customWidth="1"/>
    <col min="8966" max="8966" width="22.375" style="15" customWidth="1"/>
    <col min="8967" max="8967" width="16.75" style="15" customWidth="1"/>
    <col min="8968" max="8968" width="14.625" style="15" customWidth="1"/>
    <col min="8969" max="8969" width="20" style="15" customWidth="1"/>
    <col min="8970" max="9216" width="9" style="15"/>
    <col min="9217" max="9217" width="6" style="15" customWidth="1"/>
    <col min="9218" max="9218" width="10.125" style="15" customWidth="1"/>
    <col min="9219" max="9219" width="9" style="15"/>
    <col min="9220" max="9220" width="40.875" style="15" customWidth="1"/>
    <col min="9221" max="9221" width="13.875" style="15" customWidth="1"/>
    <col min="9222" max="9222" width="22.375" style="15" customWidth="1"/>
    <col min="9223" max="9223" width="16.75" style="15" customWidth="1"/>
    <col min="9224" max="9224" width="14.625" style="15" customWidth="1"/>
    <col min="9225" max="9225" width="20" style="15" customWidth="1"/>
    <col min="9226" max="9472" width="9" style="15"/>
    <col min="9473" max="9473" width="6" style="15" customWidth="1"/>
    <col min="9474" max="9474" width="10.125" style="15" customWidth="1"/>
    <col min="9475" max="9475" width="9" style="15"/>
    <col min="9476" max="9476" width="40.875" style="15" customWidth="1"/>
    <col min="9477" max="9477" width="13.875" style="15" customWidth="1"/>
    <col min="9478" max="9478" width="22.375" style="15" customWidth="1"/>
    <col min="9479" max="9479" width="16.75" style="15" customWidth="1"/>
    <col min="9480" max="9480" width="14.625" style="15" customWidth="1"/>
    <col min="9481" max="9481" width="20" style="15" customWidth="1"/>
    <col min="9482" max="9728" width="9" style="15"/>
    <col min="9729" max="9729" width="6" style="15" customWidth="1"/>
    <col min="9730" max="9730" width="10.125" style="15" customWidth="1"/>
    <col min="9731" max="9731" width="9" style="15"/>
    <col min="9732" max="9732" width="40.875" style="15" customWidth="1"/>
    <col min="9733" max="9733" width="13.875" style="15" customWidth="1"/>
    <col min="9734" max="9734" width="22.375" style="15" customWidth="1"/>
    <col min="9735" max="9735" width="16.75" style="15" customWidth="1"/>
    <col min="9736" max="9736" width="14.625" style="15" customWidth="1"/>
    <col min="9737" max="9737" width="20" style="15" customWidth="1"/>
    <col min="9738" max="9984" width="9" style="15"/>
    <col min="9985" max="9985" width="6" style="15" customWidth="1"/>
    <col min="9986" max="9986" width="10.125" style="15" customWidth="1"/>
    <col min="9987" max="9987" width="9" style="15"/>
    <col min="9988" max="9988" width="40.875" style="15" customWidth="1"/>
    <col min="9989" max="9989" width="13.875" style="15" customWidth="1"/>
    <col min="9990" max="9990" width="22.375" style="15" customWidth="1"/>
    <col min="9991" max="9991" width="16.75" style="15" customWidth="1"/>
    <col min="9992" max="9992" width="14.625" style="15" customWidth="1"/>
    <col min="9993" max="9993" width="20" style="15" customWidth="1"/>
    <col min="9994" max="10240" width="9" style="15"/>
    <col min="10241" max="10241" width="6" style="15" customWidth="1"/>
    <col min="10242" max="10242" width="10.125" style="15" customWidth="1"/>
    <col min="10243" max="10243" width="9" style="15"/>
    <col min="10244" max="10244" width="40.875" style="15" customWidth="1"/>
    <col min="10245" max="10245" width="13.875" style="15" customWidth="1"/>
    <col min="10246" max="10246" width="22.375" style="15" customWidth="1"/>
    <col min="10247" max="10247" width="16.75" style="15" customWidth="1"/>
    <col min="10248" max="10248" width="14.625" style="15" customWidth="1"/>
    <col min="10249" max="10249" width="20" style="15" customWidth="1"/>
    <col min="10250" max="10496" width="9" style="15"/>
    <col min="10497" max="10497" width="6" style="15" customWidth="1"/>
    <col min="10498" max="10498" width="10.125" style="15" customWidth="1"/>
    <col min="10499" max="10499" width="9" style="15"/>
    <col min="10500" max="10500" width="40.875" style="15" customWidth="1"/>
    <col min="10501" max="10501" width="13.875" style="15" customWidth="1"/>
    <col min="10502" max="10502" width="22.375" style="15" customWidth="1"/>
    <col min="10503" max="10503" width="16.75" style="15" customWidth="1"/>
    <col min="10504" max="10504" width="14.625" style="15" customWidth="1"/>
    <col min="10505" max="10505" width="20" style="15" customWidth="1"/>
    <col min="10506" max="10752" width="9" style="15"/>
    <col min="10753" max="10753" width="6" style="15" customWidth="1"/>
    <col min="10754" max="10754" width="10.125" style="15" customWidth="1"/>
    <col min="10755" max="10755" width="9" style="15"/>
    <col min="10756" max="10756" width="40.875" style="15" customWidth="1"/>
    <col min="10757" max="10757" width="13.875" style="15" customWidth="1"/>
    <col min="10758" max="10758" width="22.375" style="15" customWidth="1"/>
    <col min="10759" max="10759" width="16.75" style="15" customWidth="1"/>
    <col min="10760" max="10760" width="14.625" style="15" customWidth="1"/>
    <col min="10761" max="10761" width="20" style="15" customWidth="1"/>
    <col min="10762" max="11008" width="9" style="15"/>
    <col min="11009" max="11009" width="6" style="15" customWidth="1"/>
    <col min="11010" max="11010" width="10.125" style="15" customWidth="1"/>
    <col min="11011" max="11011" width="9" style="15"/>
    <col min="11012" max="11012" width="40.875" style="15" customWidth="1"/>
    <col min="11013" max="11013" width="13.875" style="15" customWidth="1"/>
    <col min="11014" max="11014" width="22.375" style="15" customWidth="1"/>
    <col min="11015" max="11015" width="16.75" style="15" customWidth="1"/>
    <col min="11016" max="11016" width="14.625" style="15" customWidth="1"/>
    <col min="11017" max="11017" width="20" style="15" customWidth="1"/>
    <col min="11018" max="11264" width="9" style="15"/>
    <col min="11265" max="11265" width="6" style="15" customWidth="1"/>
    <col min="11266" max="11266" width="10.125" style="15" customWidth="1"/>
    <col min="11267" max="11267" width="9" style="15"/>
    <col min="11268" max="11268" width="40.875" style="15" customWidth="1"/>
    <col min="11269" max="11269" width="13.875" style="15" customWidth="1"/>
    <col min="11270" max="11270" width="22.375" style="15" customWidth="1"/>
    <col min="11271" max="11271" width="16.75" style="15" customWidth="1"/>
    <col min="11272" max="11272" width="14.625" style="15" customWidth="1"/>
    <col min="11273" max="11273" width="20" style="15" customWidth="1"/>
    <col min="11274" max="11520" width="9" style="15"/>
    <col min="11521" max="11521" width="6" style="15" customWidth="1"/>
    <col min="11522" max="11522" width="10.125" style="15" customWidth="1"/>
    <col min="11523" max="11523" width="9" style="15"/>
    <col min="11524" max="11524" width="40.875" style="15" customWidth="1"/>
    <col min="11525" max="11525" width="13.875" style="15" customWidth="1"/>
    <col min="11526" max="11526" width="22.375" style="15" customWidth="1"/>
    <col min="11527" max="11527" width="16.75" style="15" customWidth="1"/>
    <col min="11528" max="11528" width="14.625" style="15" customWidth="1"/>
    <col min="11529" max="11529" width="20" style="15" customWidth="1"/>
    <col min="11530" max="11776" width="9" style="15"/>
    <col min="11777" max="11777" width="6" style="15" customWidth="1"/>
    <col min="11778" max="11778" width="10.125" style="15" customWidth="1"/>
    <col min="11779" max="11779" width="9" style="15"/>
    <col min="11780" max="11780" width="40.875" style="15" customWidth="1"/>
    <col min="11781" max="11781" width="13.875" style="15" customWidth="1"/>
    <col min="11782" max="11782" width="22.375" style="15" customWidth="1"/>
    <col min="11783" max="11783" width="16.75" style="15" customWidth="1"/>
    <col min="11784" max="11784" width="14.625" style="15" customWidth="1"/>
    <col min="11785" max="11785" width="20" style="15" customWidth="1"/>
    <col min="11786" max="12032" width="9" style="15"/>
    <col min="12033" max="12033" width="6" style="15" customWidth="1"/>
    <col min="12034" max="12034" width="10.125" style="15" customWidth="1"/>
    <col min="12035" max="12035" width="9" style="15"/>
    <col min="12036" max="12036" width="40.875" style="15" customWidth="1"/>
    <col min="12037" max="12037" width="13.875" style="15" customWidth="1"/>
    <col min="12038" max="12038" width="22.375" style="15" customWidth="1"/>
    <col min="12039" max="12039" width="16.75" style="15" customWidth="1"/>
    <col min="12040" max="12040" width="14.625" style="15" customWidth="1"/>
    <col min="12041" max="12041" width="20" style="15" customWidth="1"/>
    <col min="12042" max="12288" width="9" style="15"/>
    <col min="12289" max="12289" width="6" style="15" customWidth="1"/>
    <col min="12290" max="12290" width="10.125" style="15" customWidth="1"/>
    <col min="12291" max="12291" width="9" style="15"/>
    <col min="12292" max="12292" width="40.875" style="15" customWidth="1"/>
    <col min="12293" max="12293" width="13.875" style="15" customWidth="1"/>
    <col min="12294" max="12294" width="22.375" style="15" customWidth="1"/>
    <col min="12295" max="12295" width="16.75" style="15" customWidth="1"/>
    <col min="12296" max="12296" width="14.625" style="15" customWidth="1"/>
    <col min="12297" max="12297" width="20" style="15" customWidth="1"/>
    <col min="12298" max="12544" width="9" style="15"/>
    <col min="12545" max="12545" width="6" style="15" customWidth="1"/>
    <col min="12546" max="12546" width="10.125" style="15" customWidth="1"/>
    <col min="12547" max="12547" width="9" style="15"/>
    <col min="12548" max="12548" width="40.875" style="15" customWidth="1"/>
    <col min="12549" max="12549" width="13.875" style="15" customWidth="1"/>
    <col min="12550" max="12550" width="22.375" style="15" customWidth="1"/>
    <col min="12551" max="12551" width="16.75" style="15" customWidth="1"/>
    <col min="12552" max="12552" width="14.625" style="15" customWidth="1"/>
    <col min="12553" max="12553" width="20" style="15" customWidth="1"/>
    <col min="12554" max="12800" width="9" style="15"/>
    <col min="12801" max="12801" width="6" style="15" customWidth="1"/>
    <col min="12802" max="12802" width="10.125" style="15" customWidth="1"/>
    <col min="12803" max="12803" width="9" style="15"/>
    <col min="12804" max="12804" width="40.875" style="15" customWidth="1"/>
    <col min="12805" max="12805" width="13.875" style="15" customWidth="1"/>
    <col min="12806" max="12806" width="22.375" style="15" customWidth="1"/>
    <col min="12807" max="12807" width="16.75" style="15" customWidth="1"/>
    <col min="12808" max="12808" width="14.625" style="15" customWidth="1"/>
    <col min="12809" max="12809" width="20" style="15" customWidth="1"/>
    <col min="12810" max="13056" width="9" style="15"/>
    <col min="13057" max="13057" width="6" style="15" customWidth="1"/>
    <col min="13058" max="13058" width="10.125" style="15" customWidth="1"/>
    <col min="13059" max="13059" width="9" style="15"/>
    <col min="13060" max="13060" width="40.875" style="15" customWidth="1"/>
    <col min="13061" max="13061" width="13.875" style="15" customWidth="1"/>
    <col min="13062" max="13062" width="22.375" style="15" customWidth="1"/>
    <col min="13063" max="13063" width="16.75" style="15" customWidth="1"/>
    <col min="13064" max="13064" width="14.625" style="15" customWidth="1"/>
    <col min="13065" max="13065" width="20" style="15" customWidth="1"/>
    <col min="13066" max="13312" width="9" style="15"/>
    <col min="13313" max="13313" width="6" style="15" customWidth="1"/>
    <col min="13314" max="13314" width="10.125" style="15" customWidth="1"/>
    <col min="13315" max="13315" width="9" style="15"/>
    <col min="13316" max="13316" width="40.875" style="15" customWidth="1"/>
    <col min="13317" max="13317" width="13.875" style="15" customWidth="1"/>
    <col min="13318" max="13318" width="22.375" style="15" customWidth="1"/>
    <col min="13319" max="13319" width="16.75" style="15" customWidth="1"/>
    <col min="13320" max="13320" width="14.625" style="15" customWidth="1"/>
    <col min="13321" max="13321" width="20" style="15" customWidth="1"/>
    <col min="13322" max="13568" width="9" style="15"/>
    <col min="13569" max="13569" width="6" style="15" customWidth="1"/>
    <col min="13570" max="13570" width="10.125" style="15" customWidth="1"/>
    <col min="13571" max="13571" width="9" style="15"/>
    <col min="13572" max="13572" width="40.875" style="15" customWidth="1"/>
    <col min="13573" max="13573" width="13.875" style="15" customWidth="1"/>
    <col min="13574" max="13574" width="22.375" style="15" customWidth="1"/>
    <col min="13575" max="13575" width="16.75" style="15" customWidth="1"/>
    <col min="13576" max="13576" width="14.625" style="15" customWidth="1"/>
    <col min="13577" max="13577" width="20" style="15" customWidth="1"/>
    <col min="13578" max="13824" width="9" style="15"/>
    <col min="13825" max="13825" width="6" style="15" customWidth="1"/>
    <col min="13826" max="13826" width="10.125" style="15" customWidth="1"/>
    <col min="13827" max="13827" width="9" style="15"/>
    <col min="13828" max="13828" width="40.875" style="15" customWidth="1"/>
    <col min="13829" max="13829" width="13.875" style="15" customWidth="1"/>
    <col min="13830" max="13830" width="22.375" style="15" customWidth="1"/>
    <col min="13831" max="13831" width="16.75" style="15" customWidth="1"/>
    <col min="13832" max="13832" width="14.625" style="15" customWidth="1"/>
    <col min="13833" max="13833" width="20" style="15" customWidth="1"/>
    <col min="13834" max="14080" width="9" style="15"/>
    <col min="14081" max="14081" width="6" style="15" customWidth="1"/>
    <col min="14082" max="14082" width="10.125" style="15" customWidth="1"/>
    <col min="14083" max="14083" width="9" style="15"/>
    <col min="14084" max="14084" width="40.875" style="15" customWidth="1"/>
    <col min="14085" max="14085" width="13.875" style="15" customWidth="1"/>
    <col min="14086" max="14086" width="22.375" style="15" customWidth="1"/>
    <col min="14087" max="14087" width="16.75" style="15" customWidth="1"/>
    <col min="14088" max="14088" width="14.625" style="15" customWidth="1"/>
    <col min="14089" max="14089" width="20" style="15" customWidth="1"/>
    <col min="14090" max="14336" width="9" style="15"/>
    <col min="14337" max="14337" width="6" style="15" customWidth="1"/>
    <col min="14338" max="14338" width="10.125" style="15" customWidth="1"/>
    <col min="14339" max="14339" width="9" style="15"/>
    <col min="14340" max="14340" width="40.875" style="15" customWidth="1"/>
    <col min="14341" max="14341" width="13.875" style="15" customWidth="1"/>
    <col min="14342" max="14342" width="22.375" style="15" customWidth="1"/>
    <col min="14343" max="14343" width="16.75" style="15" customWidth="1"/>
    <col min="14344" max="14344" width="14.625" style="15" customWidth="1"/>
    <col min="14345" max="14345" width="20" style="15" customWidth="1"/>
    <col min="14346" max="14592" width="9" style="15"/>
    <col min="14593" max="14593" width="6" style="15" customWidth="1"/>
    <col min="14594" max="14594" width="10.125" style="15" customWidth="1"/>
    <col min="14595" max="14595" width="9" style="15"/>
    <col min="14596" max="14596" width="40.875" style="15" customWidth="1"/>
    <col min="14597" max="14597" width="13.875" style="15" customWidth="1"/>
    <col min="14598" max="14598" width="22.375" style="15" customWidth="1"/>
    <col min="14599" max="14599" width="16.75" style="15" customWidth="1"/>
    <col min="14600" max="14600" width="14.625" style="15" customWidth="1"/>
    <col min="14601" max="14601" width="20" style="15" customWidth="1"/>
    <col min="14602" max="14848" width="9" style="15"/>
    <col min="14849" max="14849" width="6" style="15" customWidth="1"/>
    <col min="14850" max="14850" width="10.125" style="15" customWidth="1"/>
    <col min="14851" max="14851" width="9" style="15"/>
    <col min="14852" max="14852" width="40.875" style="15" customWidth="1"/>
    <col min="14853" max="14853" width="13.875" style="15" customWidth="1"/>
    <col min="14854" max="14854" width="22.375" style="15" customWidth="1"/>
    <col min="14855" max="14855" width="16.75" style="15" customWidth="1"/>
    <col min="14856" max="14856" width="14.625" style="15" customWidth="1"/>
    <col min="14857" max="14857" width="20" style="15" customWidth="1"/>
    <col min="14858" max="15104" width="9" style="15"/>
    <col min="15105" max="15105" width="6" style="15" customWidth="1"/>
    <col min="15106" max="15106" width="10.125" style="15" customWidth="1"/>
    <col min="15107" max="15107" width="9" style="15"/>
    <col min="15108" max="15108" width="40.875" style="15" customWidth="1"/>
    <col min="15109" max="15109" width="13.875" style="15" customWidth="1"/>
    <col min="15110" max="15110" width="22.375" style="15" customWidth="1"/>
    <col min="15111" max="15111" width="16.75" style="15" customWidth="1"/>
    <col min="15112" max="15112" width="14.625" style="15" customWidth="1"/>
    <col min="15113" max="15113" width="20" style="15" customWidth="1"/>
    <col min="15114" max="15360" width="9" style="15"/>
    <col min="15361" max="15361" width="6" style="15" customWidth="1"/>
    <col min="15362" max="15362" width="10.125" style="15" customWidth="1"/>
    <col min="15363" max="15363" width="9" style="15"/>
    <col min="15364" max="15364" width="40.875" style="15" customWidth="1"/>
    <col min="15365" max="15365" width="13.875" style="15" customWidth="1"/>
    <col min="15366" max="15366" width="22.375" style="15" customWidth="1"/>
    <col min="15367" max="15367" width="16.75" style="15" customWidth="1"/>
    <col min="15368" max="15368" width="14.625" style="15" customWidth="1"/>
    <col min="15369" max="15369" width="20" style="15" customWidth="1"/>
    <col min="15370" max="15616" width="9" style="15"/>
    <col min="15617" max="15617" width="6" style="15" customWidth="1"/>
    <col min="15618" max="15618" width="10.125" style="15" customWidth="1"/>
    <col min="15619" max="15619" width="9" style="15"/>
    <col min="15620" max="15620" width="40.875" style="15" customWidth="1"/>
    <col min="15621" max="15621" width="13.875" style="15" customWidth="1"/>
    <col min="15622" max="15622" width="22.375" style="15" customWidth="1"/>
    <col min="15623" max="15623" width="16.75" style="15" customWidth="1"/>
    <col min="15624" max="15624" width="14.625" style="15" customWidth="1"/>
    <col min="15625" max="15625" width="20" style="15" customWidth="1"/>
    <col min="15626" max="15872" width="9" style="15"/>
    <col min="15873" max="15873" width="6" style="15" customWidth="1"/>
    <col min="15874" max="15874" width="10.125" style="15" customWidth="1"/>
    <col min="15875" max="15875" width="9" style="15"/>
    <col min="15876" max="15876" width="40.875" style="15" customWidth="1"/>
    <col min="15877" max="15877" width="13.875" style="15" customWidth="1"/>
    <col min="15878" max="15878" width="22.375" style="15" customWidth="1"/>
    <col min="15879" max="15879" width="16.75" style="15" customWidth="1"/>
    <col min="15880" max="15880" width="14.625" style="15" customWidth="1"/>
    <col min="15881" max="15881" width="20" style="15" customWidth="1"/>
    <col min="15882" max="16128" width="9" style="15"/>
    <col min="16129" max="16129" width="6" style="15" customWidth="1"/>
    <col min="16130" max="16130" width="10.125" style="15" customWidth="1"/>
    <col min="16131" max="16131" width="9" style="15"/>
    <col min="16132" max="16132" width="40.875" style="15" customWidth="1"/>
    <col min="16133" max="16133" width="13.875" style="15" customWidth="1"/>
    <col min="16134" max="16134" width="22.375" style="15" customWidth="1"/>
    <col min="16135" max="16135" width="16.75" style="15" customWidth="1"/>
    <col min="16136" max="16136" width="14.625" style="15" customWidth="1"/>
    <col min="16137" max="16137" width="20" style="15" customWidth="1"/>
    <col min="16138" max="16384" width="9" style="15"/>
  </cols>
  <sheetData>
    <row r="1" spans="1:10" ht="18.75" x14ac:dyDescent="0.15">
      <c r="A1" s="32" t="s">
        <v>290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8.5" x14ac:dyDescent="0.15">
      <c r="A2" s="21" t="s">
        <v>14</v>
      </c>
      <c r="B2" s="23" t="s">
        <v>263</v>
      </c>
      <c r="C2" s="23" t="s">
        <v>264</v>
      </c>
      <c r="D2" s="23" t="s">
        <v>265</v>
      </c>
      <c r="E2" s="23" t="s">
        <v>288</v>
      </c>
      <c r="F2" s="23" t="s">
        <v>282</v>
      </c>
      <c r="G2" s="23" t="s">
        <v>12</v>
      </c>
      <c r="H2" s="23" t="s">
        <v>13</v>
      </c>
      <c r="I2" s="21" t="s">
        <v>19</v>
      </c>
      <c r="J2" s="23" t="s">
        <v>266</v>
      </c>
    </row>
    <row r="3" spans="1:10" ht="14.25" customHeight="1" x14ac:dyDescent="0.15">
      <c r="A3" s="33">
        <v>1</v>
      </c>
      <c r="B3" s="33" t="s">
        <v>267</v>
      </c>
      <c r="C3" s="33" t="s">
        <v>268</v>
      </c>
      <c r="D3" s="34" t="s">
        <v>269</v>
      </c>
      <c r="E3" s="33" t="s">
        <v>283</v>
      </c>
      <c r="F3" s="33">
        <v>3600000</v>
      </c>
      <c r="G3" s="33">
        <v>2.5000000000000001E-2</v>
      </c>
      <c r="H3" s="33"/>
      <c r="I3" s="33">
        <f>F3*H3</f>
        <v>0</v>
      </c>
      <c r="J3" s="34" t="s">
        <v>270</v>
      </c>
    </row>
    <row r="4" spans="1:10" ht="14.25" customHeight="1" x14ac:dyDescent="0.15">
      <c r="A4" s="33"/>
      <c r="B4" s="33"/>
      <c r="C4" s="33"/>
      <c r="D4" s="34"/>
      <c r="E4" s="33"/>
      <c r="F4" s="33"/>
      <c r="G4" s="33"/>
      <c r="H4" s="33"/>
      <c r="I4" s="33"/>
      <c r="J4" s="34"/>
    </row>
    <row r="5" spans="1:10" ht="14.25" customHeight="1" x14ac:dyDescent="0.15">
      <c r="A5" s="33"/>
      <c r="B5" s="33"/>
      <c r="C5" s="33"/>
      <c r="D5" s="34"/>
      <c r="E5" s="33"/>
      <c r="F5" s="33"/>
      <c r="G5" s="33"/>
      <c r="H5" s="33"/>
      <c r="I5" s="33"/>
      <c r="J5" s="34"/>
    </row>
    <row r="6" spans="1:10" ht="14.25" customHeight="1" x14ac:dyDescent="0.15">
      <c r="A6" s="33"/>
      <c r="B6" s="33"/>
      <c r="C6" s="33"/>
      <c r="D6" s="34"/>
      <c r="E6" s="33" t="s">
        <v>284</v>
      </c>
      <c r="F6" s="33">
        <v>200000</v>
      </c>
      <c r="G6" s="33">
        <v>0.04</v>
      </c>
      <c r="H6" s="33"/>
      <c r="I6" s="33">
        <f>F6*H6</f>
        <v>0</v>
      </c>
      <c r="J6" s="34"/>
    </row>
    <row r="7" spans="1:10" ht="33" customHeight="1" x14ac:dyDescent="0.15">
      <c r="A7" s="33"/>
      <c r="B7" s="33"/>
      <c r="C7" s="33"/>
      <c r="D7" s="34"/>
      <c r="E7" s="33"/>
      <c r="F7" s="33"/>
      <c r="G7" s="33"/>
      <c r="H7" s="33"/>
      <c r="I7" s="33"/>
      <c r="J7" s="34"/>
    </row>
    <row r="8" spans="1:10" ht="14.25" customHeight="1" x14ac:dyDescent="0.15">
      <c r="A8" s="33">
        <v>2</v>
      </c>
      <c r="B8" s="33" t="s">
        <v>271</v>
      </c>
      <c r="C8" s="33" t="s">
        <v>272</v>
      </c>
      <c r="D8" s="34" t="s">
        <v>273</v>
      </c>
      <c r="E8" s="33" t="s">
        <v>285</v>
      </c>
      <c r="F8" s="33">
        <v>175000</v>
      </c>
      <c r="G8" s="33">
        <v>0.28000000000000003</v>
      </c>
      <c r="H8" s="33"/>
      <c r="I8" s="33">
        <f>F8*H8</f>
        <v>0</v>
      </c>
      <c r="J8" s="34" t="s">
        <v>274</v>
      </c>
    </row>
    <row r="9" spans="1:10" ht="14.25" customHeight="1" x14ac:dyDescent="0.15">
      <c r="A9" s="33"/>
      <c r="B9" s="33"/>
      <c r="C9" s="33"/>
      <c r="D9" s="34"/>
      <c r="E9" s="33"/>
      <c r="F9" s="33"/>
      <c r="G9" s="33"/>
      <c r="H9" s="33"/>
      <c r="I9" s="33"/>
      <c r="J9" s="34"/>
    </row>
    <row r="10" spans="1:10" ht="14.25" customHeight="1" x14ac:dyDescent="0.15">
      <c r="A10" s="33"/>
      <c r="B10" s="33"/>
      <c r="C10" s="33"/>
      <c r="D10" s="34"/>
      <c r="E10" s="33"/>
      <c r="F10" s="33"/>
      <c r="G10" s="33"/>
      <c r="H10" s="33"/>
      <c r="I10" s="33"/>
      <c r="J10" s="34"/>
    </row>
    <row r="11" spans="1:10" ht="14.25" customHeight="1" x14ac:dyDescent="0.15">
      <c r="A11" s="33"/>
      <c r="B11" s="33"/>
      <c r="C11" s="33"/>
      <c r="D11" s="34"/>
      <c r="E11" s="33" t="s">
        <v>286</v>
      </c>
      <c r="F11" s="33">
        <v>115000</v>
      </c>
      <c r="G11" s="33">
        <v>0.12</v>
      </c>
      <c r="H11" s="33"/>
      <c r="I11" s="33">
        <f>F11*H11</f>
        <v>0</v>
      </c>
      <c r="J11" s="34"/>
    </row>
    <row r="12" spans="1:10" ht="14.25" customHeight="1" x14ac:dyDescent="0.15">
      <c r="A12" s="33"/>
      <c r="B12" s="33"/>
      <c r="C12" s="33"/>
      <c r="D12" s="34"/>
      <c r="E12" s="33"/>
      <c r="F12" s="33"/>
      <c r="G12" s="33"/>
      <c r="H12" s="33"/>
      <c r="I12" s="33"/>
      <c r="J12" s="34"/>
    </row>
    <row r="13" spans="1:10" ht="14.25" customHeight="1" x14ac:dyDescent="0.15">
      <c r="A13" s="33"/>
      <c r="B13" s="33"/>
      <c r="C13" s="33"/>
      <c r="D13" s="34"/>
      <c r="E13" s="33" t="s">
        <v>287</v>
      </c>
      <c r="F13" s="33">
        <v>50000</v>
      </c>
      <c r="G13" s="33">
        <v>0.5</v>
      </c>
      <c r="H13" s="33"/>
      <c r="I13" s="33">
        <f>F13*H13</f>
        <v>0</v>
      </c>
      <c r="J13" s="34"/>
    </row>
    <row r="14" spans="1:10" ht="14.25" customHeight="1" x14ac:dyDescent="0.15">
      <c r="A14" s="33"/>
      <c r="B14" s="33"/>
      <c r="C14" s="33"/>
      <c r="D14" s="34"/>
      <c r="E14" s="33"/>
      <c r="F14" s="33"/>
      <c r="G14" s="33"/>
      <c r="H14" s="33"/>
      <c r="I14" s="33"/>
      <c r="J14" s="34"/>
    </row>
    <row r="15" spans="1:10" ht="14.25" x14ac:dyDescent="0.15">
      <c r="A15" s="33" t="s">
        <v>289</v>
      </c>
      <c r="B15" s="33"/>
      <c r="C15" s="33"/>
      <c r="D15" s="33"/>
      <c r="E15" s="33"/>
      <c r="F15" s="33"/>
      <c r="G15" s="33"/>
      <c r="H15" s="33"/>
      <c r="I15" s="23">
        <f>SUM(I3:I14)</f>
        <v>0</v>
      </c>
      <c r="J15" s="23"/>
    </row>
    <row r="16" spans="1:10" s="17" customFormat="1" x14ac:dyDescent="0.15"/>
    <row r="17" spans="1:10" s="35" customFormat="1" ht="14.25" x14ac:dyDescent="0.15">
      <c r="A17" s="27" t="s">
        <v>9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s="1" customFormat="1" ht="14.25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s="1" customFormat="1" x14ac:dyDescent="0.15">
      <c r="A19" s="28" t="s">
        <v>10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s="1" customFormat="1" x14ac:dyDescent="0.15">
      <c r="A20" s="29" t="s">
        <v>11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s="1" customFormat="1" x14ac:dyDescent="0.15">
      <c r="A21" s="24" t="s">
        <v>275</v>
      </c>
      <c r="B21" s="24"/>
      <c r="C21" s="24"/>
      <c r="D21" s="24"/>
      <c r="E21" s="24"/>
      <c r="F21" s="24"/>
      <c r="G21" s="24"/>
      <c r="H21" s="24"/>
      <c r="I21" s="24"/>
      <c r="J21" s="24"/>
    </row>
  </sheetData>
  <mergeCells count="41">
    <mergeCell ref="F8:F10"/>
    <mergeCell ref="F11:F12"/>
    <mergeCell ref="F13:F14"/>
    <mergeCell ref="A15:H15"/>
    <mergeCell ref="A20:J20"/>
    <mergeCell ref="H11:H12"/>
    <mergeCell ref="E13:E14"/>
    <mergeCell ref="G13:G14"/>
    <mergeCell ref="A8:A14"/>
    <mergeCell ref="B8:B14"/>
    <mergeCell ref="C8:C14"/>
    <mergeCell ref="D8:D14"/>
    <mergeCell ref="E8:E10"/>
    <mergeCell ref="A21:J21"/>
    <mergeCell ref="I3:I5"/>
    <mergeCell ref="I6:I7"/>
    <mergeCell ref="I8:I10"/>
    <mergeCell ref="I11:I12"/>
    <mergeCell ref="I13:I14"/>
    <mergeCell ref="F3:F5"/>
    <mergeCell ref="F6:F7"/>
    <mergeCell ref="H13:H14"/>
    <mergeCell ref="A17:J17"/>
    <mergeCell ref="A19:J19"/>
    <mergeCell ref="G8:G10"/>
    <mergeCell ref="H8:H10"/>
    <mergeCell ref="J8:J14"/>
    <mergeCell ref="E11:E12"/>
    <mergeCell ref="G11:G12"/>
    <mergeCell ref="A1:J1"/>
    <mergeCell ref="A3:A7"/>
    <mergeCell ref="B3:B7"/>
    <mergeCell ref="C3:C7"/>
    <mergeCell ref="D3:D7"/>
    <mergeCell ref="E3:E5"/>
    <mergeCell ref="G3:G5"/>
    <mergeCell ref="H3:H5"/>
    <mergeCell ref="J3:J7"/>
    <mergeCell ref="E6:E7"/>
    <mergeCell ref="G6:G7"/>
    <mergeCell ref="H6:H7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电脑配件耗材报价表</vt:lpstr>
      <vt:lpstr>数码商务中心复印纸报价表</vt:lpstr>
      <vt:lpstr>数码商务中心复印机租赁报价表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2024-05-17T01:29:23Z</cp:lastPrinted>
  <dcterms:created xsi:type="dcterms:W3CDTF">2022-12-29T06:55:00Z</dcterms:created>
  <dcterms:modified xsi:type="dcterms:W3CDTF">2024-05-17T01:30:50Z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5DA3B3D3B1E945BA872AFA07094CF387_13</vt:lpwstr>
  </property>
  <property fmtid="{D5CDD505-2E9C-101B-9397-08002B2CF9AE}" pid="3" name="KSOProductBuildVer">
    <vt:lpwstr>2052-12.1.0.15712</vt:lpwstr>
  </property>
</Properties>
</file>