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教学\2026年省赛筹备工作\2026年省赛-筹备\3月份\"/>
    </mc:Choice>
  </mc:AlternateContent>
  <xr:revisionPtr revIDLastSave="0" documentId="13_ncr:1_{D30AF2B8-4C36-478B-BDFE-FF1F46B2D6C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报名汇总表" sheetId="1" r:id="rId1"/>
    <sheet name="学校编号参照表" sheetId="2" r:id="rId2"/>
  </sheets>
  <definedNames>
    <definedName name="_xlnm.Print_Area" localSheetId="0">报名汇总表!$A$1:$M$18</definedName>
    <definedName name="_xlnm.Print_Titles" localSheetId="0">报名汇总表!$5:$5</definedName>
    <definedName name="学校名称">学校编号参照表!$A$3:$A$159</definedName>
    <definedName name="作品分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D7" i="1"/>
  <c r="C7" i="1"/>
  <c r="E6" i="1"/>
  <c r="D6" i="1"/>
  <c r="C6" i="1"/>
</calcChain>
</file>

<file path=xl/sharedStrings.xml><?xml version="1.0" encoding="utf-8"?>
<sst xmlns="http://schemas.openxmlformats.org/spreadsheetml/2006/main" count="336" uniqueCount="330">
  <si>
    <t>学校：</t>
  </si>
  <si>
    <t>校区：</t>
  </si>
  <si>
    <t>学校地址：</t>
  </si>
  <si>
    <t>竞赛领队：</t>
  </si>
  <si>
    <t>领队手机号：</t>
  </si>
  <si>
    <t>领队QQ号:</t>
  </si>
  <si>
    <t>领队邮箱:</t>
  </si>
  <si>
    <t>序号</t>
  </si>
  <si>
    <t>组别</t>
  </si>
  <si>
    <t>学校编号</t>
  </si>
  <si>
    <t>学校名称</t>
  </si>
  <si>
    <t>校区</t>
  </si>
  <si>
    <t>参赛队编号</t>
  </si>
  <si>
    <t>学校主管竞赛负责人签名：</t>
  </si>
  <si>
    <t>学校教务处盖章</t>
  </si>
  <si>
    <t>同一个学校有多个校区的，一个校区交一个表格文件。</t>
  </si>
  <si>
    <t>1个参赛队必须由3名学生组成，作品测试当天，3名学生原则上均需到场。</t>
  </si>
  <si>
    <t>竞赛作品现场测评当天，领队签到时提交纸质版报名表给组委会；纸质版须在指定位置加盖学校教务处公章，无学校公章的、参赛成绩无效。</t>
  </si>
  <si>
    <t>校区编号</t>
  </si>
  <si>
    <t>中山大学</t>
  </si>
  <si>
    <t>001</t>
  </si>
  <si>
    <t>1广州 2深圳 3珠海</t>
  </si>
  <si>
    <t>华南理工大学</t>
  </si>
  <si>
    <t>002</t>
  </si>
  <si>
    <t>1五山 2国际</t>
  </si>
  <si>
    <t>暨南大学</t>
  </si>
  <si>
    <t>003</t>
  </si>
  <si>
    <t>1番禺 2珠海</t>
  </si>
  <si>
    <t>华南农业大学</t>
  </si>
  <si>
    <t>004</t>
  </si>
  <si>
    <t>南方医科大学</t>
  </si>
  <si>
    <t>005</t>
  </si>
  <si>
    <t>广州中医药大学</t>
  </si>
  <si>
    <t>006</t>
  </si>
  <si>
    <t>华南师范大学</t>
  </si>
  <si>
    <t>007</t>
  </si>
  <si>
    <t>广东工业大学</t>
  </si>
  <si>
    <t>008</t>
  </si>
  <si>
    <t>广东外语外贸大学</t>
  </si>
  <si>
    <t>009</t>
  </si>
  <si>
    <t>汕头大学</t>
  </si>
  <si>
    <t>010</t>
  </si>
  <si>
    <t>广东财经大学</t>
  </si>
  <si>
    <t>011</t>
  </si>
  <si>
    <t>广东医科大学</t>
  </si>
  <si>
    <t>012</t>
  </si>
  <si>
    <t>广东海洋大学</t>
  </si>
  <si>
    <t>013</t>
  </si>
  <si>
    <t>仲恺农业工程学院</t>
  </si>
  <si>
    <t>014</t>
  </si>
  <si>
    <t>广东药科大学</t>
  </si>
  <si>
    <t>015</t>
  </si>
  <si>
    <t>星海音乐学院</t>
  </si>
  <si>
    <t>016</t>
  </si>
  <si>
    <t>广州美术学院</t>
  </si>
  <si>
    <t>017</t>
  </si>
  <si>
    <t>广州体育学院</t>
  </si>
  <si>
    <t>018</t>
  </si>
  <si>
    <t>广东技术师范大学</t>
  </si>
  <si>
    <t>019</t>
  </si>
  <si>
    <t>1天河 2白云</t>
  </si>
  <si>
    <t>岭南师范学院</t>
  </si>
  <si>
    <t>020</t>
  </si>
  <si>
    <t>韩山师范学院</t>
  </si>
  <si>
    <t>021</t>
  </si>
  <si>
    <t>广东石油化工学院</t>
  </si>
  <si>
    <t>022</t>
  </si>
  <si>
    <t>广东金融学院</t>
  </si>
  <si>
    <t>023</t>
  </si>
  <si>
    <t>广东警官学院</t>
  </si>
  <si>
    <t>024</t>
  </si>
  <si>
    <t>广东第二师范学院</t>
  </si>
  <si>
    <t>025</t>
  </si>
  <si>
    <t>广州交通大学</t>
  </si>
  <si>
    <t>026</t>
  </si>
  <si>
    <t>广州大学</t>
  </si>
  <si>
    <t>027</t>
  </si>
  <si>
    <t>广州医科大学</t>
  </si>
  <si>
    <t>028</t>
  </si>
  <si>
    <t>深圳大学</t>
  </si>
  <si>
    <t>029</t>
  </si>
  <si>
    <t>南方科技大学</t>
  </si>
  <si>
    <t>030</t>
  </si>
  <si>
    <t>韶关学院</t>
  </si>
  <si>
    <t>031</t>
  </si>
  <si>
    <t>嘉应学院</t>
  </si>
  <si>
    <t>032</t>
  </si>
  <si>
    <t>惠州学院</t>
  </si>
  <si>
    <t>033</t>
  </si>
  <si>
    <t>东莞理工学院</t>
  </si>
  <si>
    <t>034</t>
  </si>
  <si>
    <t>五邑大学</t>
  </si>
  <si>
    <t>035</t>
  </si>
  <si>
    <t>佛山科学技术学院</t>
  </si>
  <si>
    <t>036</t>
  </si>
  <si>
    <t>肇庆学院</t>
  </si>
  <si>
    <t>037</t>
  </si>
  <si>
    <t>广州民航职业技术学院</t>
  </si>
  <si>
    <t>038</t>
  </si>
  <si>
    <t>广东轻工职业技术学院</t>
  </si>
  <si>
    <t>039</t>
  </si>
  <si>
    <t>广东省外语艺术职业学院</t>
  </si>
  <si>
    <t>040</t>
  </si>
  <si>
    <t>广东机电职业技术学院</t>
  </si>
  <si>
    <t>041</t>
  </si>
  <si>
    <t>广东工贸职业技术学院</t>
  </si>
  <si>
    <t>042</t>
  </si>
  <si>
    <t>广东职业技术学院</t>
  </si>
  <si>
    <t>043</t>
  </si>
  <si>
    <t>广东建设职业技术学院</t>
  </si>
  <si>
    <t>044</t>
  </si>
  <si>
    <t>广东理工职业学院</t>
  </si>
  <si>
    <t>045</t>
  </si>
  <si>
    <t>广东科学技术职业学院</t>
  </si>
  <si>
    <t>046</t>
  </si>
  <si>
    <t>广东交通职业技术学院</t>
  </si>
  <si>
    <t>047</t>
  </si>
  <si>
    <t>1花都 2清远</t>
  </si>
  <si>
    <t>广东水利电力职业技术学院</t>
  </si>
  <si>
    <t>048</t>
  </si>
  <si>
    <t>广东司法警官职业学院</t>
  </si>
  <si>
    <t>049</t>
  </si>
  <si>
    <t>广东行政职业学院</t>
  </si>
  <si>
    <t>050</t>
  </si>
  <si>
    <t>广东体育职业技术学院</t>
  </si>
  <si>
    <t>051</t>
  </si>
  <si>
    <t>广东文艺职业学院</t>
  </si>
  <si>
    <t>052</t>
  </si>
  <si>
    <t>广东食品药品职业学院</t>
  </si>
  <si>
    <t>053</t>
  </si>
  <si>
    <t>广东女子职业技术学院</t>
  </si>
  <si>
    <t>054</t>
  </si>
  <si>
    <t>广东松山职业技术学院</t>
  </si>
  <si>
    <t>055</t>
  </si>
  <si>
    <t>广东农工商职业技术学院</t>
  </si>
  <si>
    <t>056</t>
  </si>
  <si>
    <t>广东邮电职业技术学院</t>
  </si>
  <si>
    <t>057</t>
  </si>
  <si>
    <t>广东工程职业技术学院</t>
  </si>
  <si>
    <t>058</t>
  </si>
  <si>
    <t>广东科贸职业学院</t>
  </si>
  <si>
    <t>059</t>
  </si>
  <si>
    <t>广东环境保护工程职业学院</t>
  </si>
  <si>
    <t>060</t>
  </si>
  <si>
    <t>广东青年职业学院</t>
  </si>
  <si>
    <t>061</t>
  </si>
  <si>
    <t>广东舞蹈戏剧职业学院</t>
  </si>
  <si>
    <t>062</t>
  </si>
  <si>
    <t>广州番禺职业技术学院</t>
  </si>
  <si>
    <t>063</t>
  </si>
  <si>
    <t>广州体育职业技术学院</t>
  </si>
  <si>
    <t>064</t>
  </si>
  <si>
    <t>广州工程技术职业学院</t>
  </si>
  <si>
    <t>065</t>
  </si>
  <si>
    <t>广州铁路职业技术学院</t>
  </si>
  <si>
    <t>066</t>
  </si>
  <si>
    <t>1白云 2花都</t>
  </si>
  <si>
    <t>广州城市职业学院</t>
  </si>
  <si>
    <t>067</t>
  </si>
  <si>
    <t>广州科技贸易职业学院</t>
  </si>
  <si>
    <t>068</t>
  </si>
  <si>
    <t>深圳职业技术学院</t>
  </si>
  <si>
    <t>069</t>
  </si>
  <si>
    <t>深圳信息职业技术学院</t>
  </si>
  <si>
    <t>070</t>
  </si>
  <si>
    <t>珠海城市职业技术学院</t>
  </si>
  <si>
    <t>071</t>
  </si>
  <si>
    <t>汕头职业技术学院</t>
  </si>
  <si>
    <t>072</t>
  </si>
  <si>
    <t>河源职业技术学院</t>
  </si>
  <si>
    <t>073</t>
  </si>
  <si>
    <t>惠州卫生职业技术学院</t>
  </si>
  <si>
    <t>074</t>
  </si>
  <si>
    <t>汕尾职业技术学院</t>
  </si>
  <si>
    <t>075</t>
  </si>
  <si>
    <t>中山火炬职业技术学院</t>
  </si>
  <si>
    <t>076</t>
  </si>
  <si>
    <t>中山职业技术学院</t>
  </si>
  <si>
    <t>077</t>
  </si>
  <si>
    <t>江门职业技术学院</t>
  </si>
  <si>
    <t>078</t>
  </si>
  <si>
    <t>佛山职业技术学院</t>
  </si>
  <si>
    <t>079</t>
  </si>
  <si>
    <t>阳江职业技术学院</t>
  </si>
  <si>
    <t>080</t>
  </si>
  <si>
    <t>茂名职业技术学院</t>
  </si>
  <si>
    <t>081</t>
  </si>
  <si>
    <t>肇庆医学高等专科学校</t>
  </si>
  <si>
    <t>082</t>
  </si>
  <si>
    <t>清远职业技术学院</t>
  </si>
  <si>
    <t>083</t>
  </si>
  <si>
    <t>揭阳职业技术学院</t>
  </si>
  <si>
    <t>084</t>
  </si>
  <si>
    <t>罗定职业技术学院</t>
  </si>
  <si>
    <t>085</t>
  </si>
  <si>
    <t>顺德职业技术学院</t>
  </si>
  <si>
    <t>086</t>
  </si>
  <si>
    <t>东莞职业技术学院</t>
  </si>
  <si>
    <t>087</t>
  </si>
  <si>
    <t>广东生态工程职业学院</t>
  </si>
  <si>
    <t>088</t>
  </si>
  <si>
    <t>惠州城市职业学院</t>
  </si>
  <si>
    <t>089</t>
  </si>
  <si>
    <t>广东培正学院</t>
  </si>
  <si>
    <t>090</t>
  </si>
  <si>
    <t>广东白云学院</t>
  </si>
  <si>
    <t>091</t>
  </si>
  <si>
    <t>广东科技学院</t>
  </si>
  <si>
    <t>092</t>
  </si>
  <si>
    <t>广州商学院</t>
  </si>
  <si>
    <t>093</t>
  </si>
  <si>
    <t>广东东软学院</t>
  </si>
  <si>
    <t>094</t>
  </si>
  <si>
    <t>广州工商学院</t>
  </si>
  <si>
    <t>095</t>
  </si>
  <si>
    <t>广东理工学院</t>
  </si>
  <si>
    <t>096</t>
  </si>
  <si>
    <t>民办南华工商学院</t>
  </si>
  <si>
    <t>097</t>
  </si>
  <si>
    <t>私立华联学院</t>
  </si>
  <si>
    <t>098</t>
  </si>
  <si>
    <t>潮汕职业技术学院</t>
  </si>
  <si>
    <t>099</t>
  </si>
  <si>
    <t>广东新安职业技术学院</t>
  </si>
  <si>
    <t>广东岭南职业技术学院</t>
  </si>
  <si>
    <t>广东亚视演艺职业学院</t>
  </si>
  <si>
    <t>广州康大职业技术学院</t>
  </si>
  <si>
    <t>珠海艺术职业学院</t>
  </si>
  <si>
    <t>广州涉外经济职业技术学院</t>
  </si>
  <si>
    <t>广州南洋理工职业学院</t>
  </si>
  <si>
    <t>广州科技职业技术学院</t>
  </si>
  <si>
    <t>惠州经济职业技术学院</t>
  </si>
  <si>
    <t>广东工商职业技术大学</t>
  </si>
  <si>
    <t>广州华南商贸职业学院</t>
  </si>
  <si>
    <t>广州华立科技职业学院</t>
  </si>
  <si>
    <t>广州现代信息工程职业技术学院</t>
  </si>
  <si>
    <t>广州珠江职业技术学院</t>
  </si>
  <si>
    <t>广州松田职业学院</t>
  </si>
  <si>
    <t>广东文理职业学院</t>
  </si>
  <si>
    <t>广州城建职业学院</t>
  </si>
  <si>
    <t>广东南方职业学院</t>
  </si>
  <si>
    <t>广州华商职业学院</t>
  </si>
  <si>
    <t>广州华夏职业学院</t>
  </si>
  <si>
    <t>广东创新科技职业学院</t>
  </si>
  <si>
    <t>广州东华职业学院</t>
  </si>
  <si>
    <t>广东信息工程职业学院</t>
  </si>
  <si>
    <t>广东碧桂园职业学院</t>
  </si>
  <si>
    <t>北京师范大学－香港浸会大学联合国际学院</t>
  </si>
  <si>
    <t>香港中文大学（深圳）</t>
  </si>
  <si>
    <t>北京师范大学珠海分校</t>
  </si>
  <si>
    <t>电子科技大学中山学院</t>
  </si>
  <si>
    <t>北京理工大学珠海学院</t>
  </si>
  <si>
    <t>珠海科技学院</t>
  </si>
  <si>
    <t>广州华立学院</t>
  </si>
  <si>
    <t>广州应用科技学院</t>
  </si>
  <si>
    <t>东莞城市学院</t>
  </si>
  <si>
    <t>广州新华学院</t>
  </si>
  <si>
    <t>广州南方学院</t>
  </si>
  <si>
    <t>广州城市理工学院</t>
  </si>
  <si>
    <t>华南农业大学珠江学院</t>
  </si>
  <si>
    <t>广东外语外贸大学南国商学院</t>
  </si>
  <si>
    <t>广东财经大学华商学院</t>
  </si>
  <si>
    <t>湛江科技学院</t>
  </si>
  <si>
    <t>广州理工学院</t>
  </si>
  <si>
    <t>广州大学华软软件学院</t>
  </si>
  <si>
    <t>广东开放大学</t>
  </si>
  <si>
    <t>广东新华教育学院</t>
  </si>
  <si>
    <t>广东社会科学大学</t>
  </si>
  <si>
    <t>广州市广播电视大学</t>
  </si>
  <si>
    <t>深圳市广播电视大学</t>
  </si>
  <si>
    <t>广州金桥管理干部学院</t>
  </si>
  <si>
    <t>广东省国防工业职工大学</t>
  </si>
  <si>
    <t>广州市公安管理干部学院</t>
  </si>
  <si>
    <t>南海成人学院</t>
  </si>
  <si>
    <t>汕头市业余大学</t>
  </si>
  <si>
    <t>韶关市职工大学</t>
  </si>
  <si>
    <t>湛江教育学院</t>
  </si>
  <si>
    <t>哈尔滨工业大学（深圳）</t>
  </si>
  <si>
    <t>陆军特种作战学院（广州）</t>
  </si>
  <si>
    <t>深圳技术大学</t>
  </si>
  <si>
    <t>1广州 2珠海</t>
  </si>
  <si>
    <t>1广州 2揭阳</t>
  </si>
  <si>
    <t>队员2学号</t>
  </si>
  <si>
    <t>队员3学号</t>
  </si>
  <si>
    <t>队长学号</t>
  </si>
  <si>
    <t>选题编号</t>
  </si>
  <si>
    <t>本科</t>
  </si>
  <si>
    <t>由学校（校区）统一向赛区组委会报名，不接受学生自行报名。</t>
  </si>
  <si>
    <r>
      <t>本表格行数不够时可自行添加。</t>
    </r>
    <r>
      <rPr>
        <b/>
        <sz val="10"/>
        <color rgb="FFFF0000"/>
        <rFont val="宋体"/>
        <family val="3"/>
        <charset val="134"/>
      </rPr>
      <t>标黄项先填</t>
    </r>
    <r>
      <rPr>
        <sz val="10"/>
        <rFont val="宋体"/>
        <family val="3"/>
        <charset val="134"/>
      </rPr>
      <t>，相关单元格可自动显示，不用重复填。</t>
    </r>
  </si>
  <si>
    <r>
      <rPr>
        <sz val="10"/>
        <color rgb="FFFF0000"/>
        <rFont val="宋体"/>
        <family val="3"/>
        <charset val="134"/>
      </rPr>
      <t>报名表文件命名格式</t>
    </r>
    <r>
      <rPr>
        <sz val="10"/>
        <rFont val="宋体"/>
        <family val="3"/>
        <charset val="134"/>
      </rPr>
      <t>：学校编号+学校名称+“-”+校区名称，例：001中山大学-1广州校区.xlsx</t>
    </r>
  </si>
  <si>
    <t>各学校（校区）需上报：至少1名联系人和1名领队，如超过1名，请在相应行下方插入行后复制编辑。</t>
  </si>
  <si>
    <t>竞赛负责人：</t>
  </si>
  <si>
    <t>负责人手机号：</t>
  </si>
  <si>
    <t>负责人QQ号:</t>
  </si>
  <si>
    <t>负责人邮箱:</t>
  </si>
  <si>
    <t>请竞赛负责人和领队加入电赛“沟通”QQ群：708485731，部分不挂网的通知及其他事宜均在群内发布；</t>
  </si>
  <si>
    <r>
      <t>请各院校（校区）专门安排一位老师作为</t>
    </r>
    <r>
      <rPr>
        <b/>
        <sz val="10"/>
        <color rgb="FFFF0000"/>
        <rFont val="宋体"/>
        <family val="3"/>
        <charset val="134"/>
      </rPr>
      <t>联系人</t>
    </r>
    <r>
      <rPr>
        <sz val="10"/>
        <rFont val="宋体"/>
        <family val="3"/>
        <charset val="134"/>
      </rPr>
      <t>全程负责报名表格的提交、缴费开票信息的提交、测评时间安排的确认、奖状信息提交及核对等所有信息提交、确认的相关事项；</t>
    </r>
  </si>
  <si>
    <t>1～3位数字为“学校编号”，由赛区组委会分配（参见工作表“学校编号参照表”，若学校名称有变化或者不在列表中，请联系组委会黄老师）；</t>
  </si>
  <si>
    <t>5～7位数字为“组/队编号”，由各参赛学校根据本校参赛队数按顺序编排，本科组数字编排范围（001-099），高职高专组数字编排范围（从100开始）。</t>
  </si>
  <si>
    <t>学校名称有误/变更的，可在表里直接修改并告知组委会黄老师；表中没有编号的学校，可自行在表格最末行的下一空白行填写学校名称、续编号码并告知组委会黄老师</t>
  </si>
  <si>
    <t>“参赛队编号”是识别比赛队伍的唯一号码，由GD+7位数字组成，如：GD0011001</t>
  </si>
  <si>
    <t>GD0011001</t>
  </si>
  <si>
    <t>A</t>
    <phoneticPr fontId="25" type="noConversion"/>
  </si>
  <si>
    <t/>
  </si>
  <si>
    <t>第4位数字为校区代码，只有一个校区参赛的学校，此位数为“0”，有多个校区参赛的学校，代码由赛区组委会分配（参见工作表“学校编号参照表”，若有多个校区参赛、未分配校区代码，请联系组委会卓老师）</t>
    <phoneticPr fontId="25" type="noConversion"/>
  </si>
  <si>
    <t>2026年全国大学生电子设计竞赛暨全国大学生电子设计竞赛-模拟电子系统专题赛初赛广东赛区报名汇总表</t>
    <phoneticPr fontId="25" type="noConversion"/>
  </si>
  <si>
    <t>队长姓名</t>
    <phoneticPr fontId="25" type="noConversion"/>
  </si>
  <si>
    <t>队员2姓名</t>
    <phoneticPr fontId="25" type="noConversion"/>
  </si>
  <si>
    <t>队员3姓名</t>
    <phoneticPr fontId="25" type="noConversion"/>
  </si>
  <si>
    <t>队长身份证号</t>
    <phoneticPr fontId="25" type="noConversion"/>
  </si>
  <si>
    <t>队员2身份证号</t>
    <phoneticPr fontId="25" type="noConversion"/>
  </si>
  <si>
    <t>队员3身份证号</t>
    <phoneticPr fontId="25" type="noConversion"/>
  </si>
  <si>
    <t>队长邮箱</t>
    <phoneticPr fontId="25" type="noConversion"/>
  </si>
  <si>
    <t>队员2邮箱</t>
    <phoneticPr fontId="25" type="noConversion"/>
  </si>
  <si>
    <t>队员3邮箱</t>
    <phoneticPr fontId="25" type="noConversion"/>
  </si>
  <si>
    <t>队长手机号</t>
    <phoneticPr fontId="25" type="noConversion"/>
  </si>
  <si>
    <t>队员2手机号</t>
    <phoneticPr fontId="25" type="noConversion"/>
  </si>
  <si>
    <t>队员3手机号</t>
    <phoneticPr fontId="25" type="noConversion"/>
  </si>
  <si>
    <t>电子提交报名版本需包含所有信息，为便于打印盖章，打印盖章提交版本可只包含M列（至队员3学号即可）及以前的信息。</t>
    <phoneticPr fontId="25" type="noConversion"/>
  </si>
  <si>
    <t>说明（打印时不要打印本说明内容）：</t>
    <phoneticPr fontId="25" type="noConversion"/>
  </si>
  <si>
    <t>1广州</t>
    <phoneticPr fontId="25" type="noConversion"/>
  </si>
  <si>
    <t>2026年6月25日前将报名汇总表上报赛区组委会，2026年7月29日中午12点前将确定了选题编号的报名汇总表上报赛区组委会。预计2026年8月4日-5日期间评审。</t>
    <phoneticPr fontId="25" type="noConversion"/>
  </si>
  <si>
    <t>请各院校（校区）填写电赛“沟通”QQ群内的“各院校（校区）联系人”信息收集表，QQ群708485731。</t>
    <phoneticPr fontId="25" type="noConversion"/>
  </si>
  <si>
    <t>报名表格填写咨询：沟通QQ群，708485731；王老师，电话：13129575726。</t>
    <phoneticPr fontId="25" type="noConversion"/>
  </si>
  <si>
    <t>队长入学年份</t>
    <phoneticPr fontId="25" type="noConversion"/>
  </si>
  <si>
    <t>队长专业</t>
    <phoneticPr fontId="25" type="noConversion"/>
  </si>
  <si>
    <t>队员1专业</t>
    <phoneticPr fontId="25" type="noConversion"/>
  </si>
  <si>
    <t>队员2专业</t>
    <phoneticPr fontId="25" type="noConversion"/>
  </si>
  <si>
    <t>队员1入学年份</t>
    <phoneticPr fontId="25" type="noConversion"/>
  </si>
  <si>
    <t>队员2入学年份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</si>
</sst>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name val="宋体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Times New Roman"/>
      <family val="1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color indexed="1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宋体"/>
      <family val="3"/>
      <charset val="134"/>
    </font>
    <font>
      <b/>
      <sz val="12"/>
      <color indexed="18"/>
      <name val="宋体"/>
      <family val="3"/>
      <charset val="134"/>
    </font>
    <font>
      <b/>
      <sz val="14"/>
      <color indexed="18"/>
      <name val="宋体"/>
      <family val="3"/>
      <charset val="134"/>
    </font>
    <font>
      <sz val="12"/>
      <name val="宋体"/>
      <family val="3"/>
      <charset val="134"/>
    </font>
    <font>
      <i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protection locked="0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2" borderId="3" xfId="0" applyFont="1" applyFill="1" applyBorder="1" applyAlignment="1">
      <alignment vertical="center" shrinkToFit="1"/>
    </xf>
    <xf numFmtId="0" fontId="3" fillId="0" borderId="4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Fill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>
      <alignment vertical="center"/>
    </xf>
    <xf numFmtId="0" fontId="19" fillId="0" borderId="0" xfId="0" applyFont="1" applyFill="1" applyBorder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quotePrefix="1" applyNumberFormat="1" applyFont="1" applyFill="1" applyBorder="1" applyAlignment="1">
      <alignment horizontal="center" vertical="center"/>
    </xf>
    <xf numFmtId="0" fontId="23" fillId="0" borderId="3" xfId="0" applyFont="1" applyFill="1" applyBorder="1">
      <alignment vertical="center"/>
    </xf>
    <xf numFmtId="0" fontId="22" fillId="0" borderId="3" xfId="1" applyFont="1" applyFill="1" applyBorder="1" applyAlignment="1" applyProtection="1">
      <alignment horizontal="center" vertical="center"/>
    </xf>
    <xf numFmtId="0" fontId="18" fillId="0" borderId="3" xfId="0" applyFont="1" applyBorder="1">
      <alignment vertical="center"/>
    </xf>
    <xf numFmtId="49" fontId="22" fillId="0" borderId="3" xfId="1" applyNumberFormat="1" applyFont="1" applyFill="1" applyBorder="1" applyAlignment="1" applyProtection="1">
      <alignment horizontal="center" vertical="center"/>
    </xf>
    <xf numFmtId="0" fontId="22" fillId="0" borderId="3" xfId="1" applyFont="1" applyFill="1" applyBorder="1" applyAlignment="1" applyProtection="1">
      <alignment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27" fillId="0" borderId="0" xfId="0" applyFont="1" applyBorder="1">
      <alignment vertical="center"/>
    </xf>
    <xf numFmtId="0" fontId="5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" fillId="2" borderId="3" xfId="0" applyFont="1" applyFill="1" applyBorder="1">
      <alignment vertical="center"/>
    </xf>
    <xf numFmtId="0" fontId="3" fillId="0" borderId="4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0" fillId="0" borderId="0" xfId="0" applyFont="1" applyAlignment="1">
      <alignment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9"/>
  <sheetViews>
    <sheetView tabSelected="1" topLeftCell="B1" zoomScaleNormal="100" workbookViewId="0">
      <pane ySplit="5" topLeftCell="A6" activePane="bottomLeft" state="frozen"/>
      <selection pane="bottomLeft" activeCell="L6" sqref="L6"/>
    </sheetView>
  </sheetViews>
  <sheetFormatPr defaultColWidth="9" defaultRowHeight="14.25" x14ac:dyDescent="0.15"/>
  <cols>
    <col min="1" max="1" width="4.25" style="1" customWidth="1"/>
    <col min="2" max="2" width="5.75" style="1" customWidth="1"/>
    <col min="3" max="3" width="5" style="1" customWidth="1"/>
    <col min="4" max="4" width="13.625" style="1" customWidth="1"/>
    <col min="5" max="5" width="7.125" style="1" customWidth="1"/>
    <col min="6" max="6" width="8.5" style="1" customWidth="1"/>
    <col min="7" max="7" width="7.25" style="1" customWidth="1"/>
    <col min="8" max="8" width="7.875" style="1" customWidth="1"/>
    <col min="9" max="10" width="8.125" style="1" customWidth="1"/>
    <col min="11" max="13" width="12.75" style="1" customWidth="1"/>
    <col min="14" max="16" width="14.875" style="2" customWidth="1"/>
    <col min="17" max="17" width="11.875" style="2" customWidth="1"/>
    <col min="18" max="18" width="12.375" style="2" customWidth="1"/>
    <col min="19" max="19" width="11.625" style="2" customWidth="1"/>
    <col min="20" max="20" width="12" style="2" customWidth="1"/>
    <col min="21" max="22" width="11.5" style="2" customWidth="1"/>
    <col min="23" max="23" width="12.125" style="2" customWidth="1"/>
    <col min="24" max="24" width="12.75" style="2" customWidth="1"/>
    <col min="25" max="25" width="11.5" style="2" customWidth="1"/>
    <col min="26" max="26" width="13.25" style="2" customWidth="1"/>
    <col min="27" max="27" width="12.25" style="2" customWidth="1"/>
    <col min="28" max="28" width="11.125" style="2" customWidth="1"/>
    <col min="29" max="16384" width="9" style="2"/>
  </cols>
  <sheetData>
    <row r="1" spans="1:29" ht="50.25" customHeight="1" x14ac:dyDescent="0.15">
      <c r="A1" s="69" t="s">
        <v>305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29" s="3" customFormat="1" ht="19.899999999999999" customHeight="1" x14ac:dyDescent="0.15">
      <c r="A2" s="71" t="s">
        <v>0</v>
      </c>
      <c r="B2" s="72"/>
      <c r="C2" s="72"/>
      <c r="D2" s="4" t="s">
        <v>19</v>
      </c>
      <c r="E2" s="71" t="s">
        <v>1</v>
      </c>
      <c r="F2" s="75"/>
      <c r="G2" s="74" t="s">
        <v>320</v>
      </c>
      <c r="H2" s="74"/>
      <c r="I2" s="74"/>
      <c r="J2" s="74"/>
      <c r="K2" s="5" t="s">
        <v>2</v>
      </c>
      <c r="L2" s="76"/>
      <c r="M2" s="77"/>
    </row>
    <row r="3" spans="1:29" customFormat="1" ht="19.899999999999999" customHeight="1" x14ac:dyDescent="0.15">
      <c r="A3" s="80" t="s">
        <v>291</v>
      </c>
      <c r="B3" s="81"/>
      <c r="C3" s="82"/>
      <c r="D3" s="6"/>
      <c r="E3" s="73" t="s">
        <v>292</v>
      </c>
      <c r="F3" s="73"/>
      <c r="G3" s="65"/>
      <c r="H3" s="66"/>
      <c r="I3" s="67" t="s">
        <v>293</v>
      </c>
      <c r="J3" s="68"/>
      <c r="K3" s="7"/>
      <c r="L3" s="8" t="s">
        <v>294</v>
      </c>
      <c r="M3" s="22"/>
    </row>
    <row r="4" spans="1:29" customFormat="1" ht="19.899999999999999" customHeight="1" x14ac:dyDescent="0.15">
      <c r="A4" s="80" t="s">
        <v>3</v>
      </c>
      <c r="B4" s="81"/>
      <c r="C4" s="82"/>
      <c r="D4" s="6"/>
      <c r="E4" s="73" t="s">
        <v>4</v>
      </c>
      <c r="F4" s="73" t="s">
        <v>4</v>
      </c>
      <c r="G4" s="65"/>
      <c r="H4" s="66"/>
      <c r="I4" s="67" t="s">
        <v>5</v>
      </c>
      <c r="J4" s="68"/>
      <c r="K4" s="9"/>
      <c r="L4" s="10" t="s">
        <v>6</v>
      </c>
      <c r="M4" s="22"/>
    </row>
    <row r="5" spans="1:29" s="11" customFormat="1" ht="36" customHeight="1" x14ac:dyDescent="0.15">
      <c r="A5" s="12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3" t="s">
        <v>285</v>
      </c>
      <c r="H5" s="12" t="s">
        <v>306</v>
      </c>
      <c r="I5" s="12" t="s">
        <v>307</v>
      </c>
      <c r="J5" s="12" t="s">
        <v>308</v>
      </c>
      <c r="K5" s="14" t="s">
        <v>284</v>
      </c>
      <c r="L5" s="14" t="s">
        <v>282</v>
      </c>
      <c r="M5" s="14" t="s">
        <v>283</v>
      </c>
      <c r="N5" s="14" t="s">
        <v>309</v>
      </c>
      <c r="O5" s="14" t="s">
        <v>310</v>
      </c>
      <c r="P5" s="14" t="s">
        <v>311</v>
      </c>
      <c r="Q5" s="14" t="s">
        <v>312</v>
      </c>
      <c r="R5" s="14" t="s">
        <v>313</v>
      </c>
      <c r="S5" s="14" t="s">
        <v>314</v>
      </c>
      <c r="T5" s="14" t="s">
        <v>315</v>
      </c>
      <c r="U5" s="14" t="s">
        <v>316</v>
      </c>
      <c r="V5" s="14" t="s">
        <v>317</v>
      </c>
      <c r="W5" s="14" t="s">
        <v>324</v>
      </c>
      <c r="X5" s="14" t="s">
        <v>328</v>
      </c>
      <c r="Y5" s="14" t="s">
        <v>329</v>
      </c>
      <c r="Z5" s="14" t="s">
        <v>325</v>
      </c>
      <c r="AA5" s="14" t="s">
        <v>326</v>
      </c>
      <c r="AB5" s="14" t="s">
        <v>327</v>
      </c>
      <c r="AC5"/>
    </row>
    <row r="6" spans="1:29" s="24" customFormat="1" x14ac:dyDescent="0.15">
      <c r="A6" s="15">
        <v>1</v>
      </c>
      <c r="B6" s="16" t="s">
        <v>286</v>
      </c>
      <c r="C6" s="17" t="str">
        <f>IF(B6="","",IF($D$2="","",VLOOKUP($D$2,学校编号参照表!A:B,2,FALSE)))</f>
        <v>001</v>
      </c>
      <c r="D6" s="18" t="str">
        <f>IF(B6="","",IF($D$2="","",$D$2))</f>
        <v>中山大学</v>
      </c>
      <c r="E6" s="18" t="str">
        <f>IF(B6="","",IF($G$2="","",$G$2))</f>
        <v>1广州</v>
      </c>
      <c r="F6" s="19" t="s">
        <v>301</v>
      </c>
      <c r="G6" s="20" t="s">
        <v>302</v>
      </c>
      <c r="H6" s="21"/>
      <c r="I6" s="21"/>
      <c r="J6" s="21"/>
      <c r="K6" s="22" t="s">
        <v>303</v>
      </c>
      <c r="L6" s="22" t="s">
        <v>303</v>
      </c>
      <c r="M6" s="22" t="s">
        <v>303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/>
    </row>
    <row r="7" spans="1:29" s="23" customFormat="1" x14ac:dyDescent="0.15">
      <c r="A7" s="15">
        <v>2</v>
      </c>
      <c r="B7" s="16"/>
      <c r="C7" s="17" t="str">
        <f>IF(B7="","",IF($D$2="","",VLOOKUP($D$2,学校编号参照表!A:B,2,FALSE)))</f>
        <v/>
      </c>
      <c r="D7" s="18" t="str">
        <f t="shared" ref="D7:D15" si="0">IF(B7="","",IF($D$2="","",$D$2))</f>
        <v/>
      </c>
      <c r="E7" s="18" t="str">
        <f>IF(B7="","",IF($G$2="","",$G$2))</f>
        <v/>
      </c>
      <c r="F7" s="19"/>
      <c r="G7" s="20"/>
      <c r="H7" s="21"/>
      <c r="I7" s="21"/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/>
    </row>
    <row r="8" spans="1:29" s="24" customFormat="1" x14ac:dyDescent="0.15">
      <c r="A8" s="15">
        <v>3</v>
      </c>
      <c r="B8" s="16"/>
      <c r="C8" s="17" t="str">
        <f>IF(B8="","",IF($D$2="","",VLOOKUP($D$2,学校编号参照表!A:B,2,FALSE)))</f>
        <v/>
      </c>
      <c r="D8" s="18" t="str">
        <f t="shared" si="0"/>
        <v/>
      </c>
      <c r="E8" s="18" t="str">
        <f t="shared" ref="E8:E15" si="1">IF(B8="","",IF($G$2="","",$G$2))</f>
        <v/>
      </c>
      <c r="F8" s="19"/>
      <c r="G8" s="20"/>
      <c r="H8" s="21"/>
      <c r="I8" s="21"/>
      <c r="J8" s="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/>
    </row>
    <row r="9" spans="1:29" s="24" customFormat="1" x14ac:dyDescent="0.15">
      <c r="A9" s="15">
        <v>4</v>
      </c>
      <c r="B9" s="16"/>
      <c r="C9" s="17" t="str">
        <f>IF(B9="","",IF($D$2="","",VLOOKUP($D$2,学校编号参照表!A:B,2,FALSE)))</f>
        <v/>
      </c>
      <c r="D9" s="18" t="str">
        <f t="shared" si="0"/>
        <v/>
      </c>
      <c r="E9" s="18" t="str">
        <f t="shared" si="1"/>
        <v/>
      </c>
      <c r="F9" s="19"/>
      <c r="G9" s="20"/>
      <c r="H9" s="21"/>
      <c r="I9" s="21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/>
    </row>
    <row r="10" spans="1:29" s="24" customFormat="1" x14ac:dyDescent="0.15">
      <c r="A10" s="15">
        <v>5</v>
      </c>
      <c r="B10" s="16"/>
      <c r="C10" s="17" t="str">
        <f>IF(B10="","",IF($D$2="","",VLOOKUP($D$2,学校编号参照表!A:B,2,FALSE)))</f>
        <v/>
      </c>
      <c r="D10" s="18" t="str">
        <f t="shared" si="0"/>
        <v/>
      </c>
      <c r="E10" s="18" t="str">
        <f t="shared" si="1"/>
        <v/>
      </c>
      <c r="F10" s="19"/>
      <c r="G10" s="20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/>
    </row>
    <row r="11" spans="1:29" s="24" customFormat="1" x14ac:dyDescent="0.15">
      <c r="A11" s="15">
        <v>6</v>
      </c>
      <c r="B11" s="16"/>
      <c r="C11" s="17" t="str">
        <f>IF(B11="","",IF($D$2="","",VLOOKUP($D$2,学校编号参照表!A:B,2,FALSE)))</f>
        <v/>
      </c>
      <c r="D11" s="18" t="str">
        <f t="shared" si="0"/>
        <v/>
      </c>
      <c r="E11" s="18" t="str">
        <f t="shared" si="1"/>
        <v/>
      </c>
      <c r="F11" s="19"/>
      <c r="G11" s="20"/>
      <c r="H11" s="21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/>
    </row>
    <row r="12" spans="1:29" s="24" customFormat="1" x14ac:dyDescent="0.15">
      <c r="A12" s="15">
        <v>7</v>
      </c>
      <c r="B12" s="16"/>
      <c r="C12" s="17" t="str">
        <f>IF(B12="","",IF($D$2="","",VLOOKUP($D$2,学校编号参照表!A:B,2,FALSE)))</f>
        <v/>
      </c>
      <c r="D12" s="18" t="str">
        <f t="shared" si="0"/>
        <v/>
      </c>
      <c r="E12" s="18" t="str">
        <f t="shared" si="1"/>
        <v/>
      </c>
      <c r="F12" s="19"/>
      <c r="G12" s="20"/>
      <c r="H12" s="17"/>
      <c r="I12" s="17"/>
      <c r="J12" s="17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9" s="24" customFormat="1" x14ac:dyDescent="0.15">
      <c r="A13" s="15">
        <v>8</v>
      </c>
      <c r="B13" s="16"/>
      <c r="C13" s="17" t="str">
        <f>IF(B13="","",IF($D$2="","",VLOOKUP($D$2,学校编号参照表!A:B,2,FALSE)))</f>
        <v/>
      </c>
      <c r="D13" s="18" t="str">
        <f t="shared" si="0"/>
        <v/>
      </c>
      <c r="E13" s="18" t="str">
        <f t="shared" si="1"/>
        <v/>
      </c>
      <c r="F13" s="19"/>
      <c r="G13" s="20"/>
      <c r="H13" s="17"/>
      <c r="I13" s="17"/>
      <c r="J13" s="1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9" s="24" customFormat="1" x14ac:dyDescent="0.15">
      <c r="A14" s="15">
        <v>9</v>
      </c>
      <c r="B14" s="16"/>
      <c r="C14" s="17" t="str">
        <f>IF(B14="","",IF($D$2="","",VLOOKUP($D$2,学校编号参照表!A:B,2,FALSE)))</f>
        <v/>
      </c>
      <c r="D14" s="18" t="str">
        <f t="shared" si="0"/>
        <v/>
      </c>
      <c r="E14" s="18" t="str">
        <f t="shared" si="1"/>
        <v/>
      </c>
      <c r="F14" s="19"/>
      <c r="G14" s="20"/>
      <c r="H14" s="21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9" s="24" customFormat="1" x14ac:dyDescent="0.15">
      <c r="A15" s="15">
        <v>10</v>
      </c>
      <c r="B15" s="16"/>
      <c r="C15" s="17" t="str">
        <f>IF(B15="","",IF($D$2="","",VLOOKUP($D$2,学校编号参照表!A:B,2,FALSE)))</f>
        <v/>
      </c>
      <c r="D15" s="18" t="str">
        <f t="shared" si="0"/>
        <v/>
      </c>
      <c r="E15" s="18" t="str">
        <f t="shared" si="1"/>
        <v/>
      </c>
      <c r="F15" s="19"/>
      <c r="G15" s="20"/>
      <c r="H15" s="21"/>
      <c r="I15" s="21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9" s="24" customFormat="1" x14ac:dyDescent="0.15">
      <c r="A16" s="25"/>
      <c r="B16" s="25"/>
      <c r="C16" s="26"/>
      <c r="D16" s="25"/>
      <c r="E16" s="26"/>
      <c r="F16" s="27"/>
      <c r="G16" s="27"/>
      <c r="H16" s="27"/>
      <c r="I16" s="27"/>
      <c r="J16" s="25"/>
      <c r="K16" s="25"/>
      <c r="L16" s="25"/>
      <c r="M16" s="25"/>
    </row>
    <row r="17" spans="1:26" s="24" customFormat="1" ht="28.5" customHeight="1" x14ac:dyDescent="0.15">
      <c r="A17" s="78" t="s">
        <v>13</v>
      </c>
      <c r="B17" s="79"/>
      <c r="C17" s="79"/>
      <c r="D17" s="79"/>
      <c r="E17" s="25"/>
      <c r="F17" s="27"/>
      <c r="G17" s="27"/>
      <c r="H17" s="27"/>
      <c r="I17" s="27"/>
      <c r="J17" s="25"/>
      <c r="K17" s="25"/>
      <c r="L17" s="25"/>
      <c r="M17" s="25"/>
    </row>
    <row r="18" spans="1:26" ht="27.75" customHeight="1" x14ac:dyDescent="0.15">
      <c r="A18" s="78" t="s">
        <v>14</v>
      </c>
      <c r="B18" s="79"/>
      <c r="C18" s="79"/>
      <c r="D18" s="79"/>
      <c r="E18" s="25"/>
    </row>
    <row r="19" spans="1:26" x14ac:dyDescent="0.15">
      <c r="A19" s="62" t="s">
        <v>319</v>
      </c>
      <c r="B19" s="62"/>
      <c r="C19" s="62"/>
      <c r="D19" s="62"/>
      <c r="E19" s="28" t="s">
        <v>287</v>
      </c>
    </row>
    <row r="20" spans="1:26" ht="18" customHeight="1" x14ac:dyDescent="0.15">
      <c r="A20" s="29">
        <v>1</v>
      </c>
      <c r="B20" s="30" t="s">
        <v>288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26" s="32" customFormat="1" ht="20.100000000000001" customHeight="1" x14ac:dyDescent="0.15">
      <c r="A21" s="29">
        <v>2</v>
      </c>
      <c r="B21" s="30" t="s">
        <v>15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26" s="32" customFormat="1" ht="20.100000000000001" customHeight="1" x14ac:dyDescent="0.15">
      <c r="B22" s="30" t="s">
        <v>289</v>
      </c>
    </row>
    <row r="23" spans="1:26" s="32" customFormat="1" ht="20.100000000000001" customHeight="1" x14ac:dyDescent="0.15">
      <c r="A23" s="29">
        <v>3</v>
      </c>
      <c r="B23" s="30" t="s">
        <v>290</v>
      </c>
    </row>
    <row r="24" spans="1:26" s="33" customFormat="1" ht="20.100000000000001" customHeight="1" x14ac:dyDescent="0.15">
      <c r="A24" s="29">
        <v>4</v>
      </c>
      <c r="B24" s="34" t="s">
        <v>300</v>
      </c>
      <c r="C24" s="35"/>
      <c r="D24" s="35"/>
      <c r="E24" s="35"/>
      <c r="F24" s="35"/>
      <c r="G24" s="36"/>
      <c r="H24" s="36"/>
      <c r="I24" s="35"/>
      <c r="J24" s="35"/>
      <c r="K24" s="35"/>
      <c r="L24" s="35"/>
      <c r="M24" s="35"/>
      <c r="Z24" s="83"/>
    </row>
    <row r="25" spans="1:26" s="33" customFormat="1" ht="20.100000000000001" customHeight="1" x14ac:dyDescent="0.15">
      <c r="A25" s="29"/>
      <c r="B25" s="37" t="s">
        <v>297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26" s="33" customFormat="1" ht="20.100000000000001" customHeight="1" x14ac:dyDescent="0.15">
      <c r="A26" s="29"/>
      <c r="B26" s="59" t="s">
        <v>304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26" s="33" customFormat="1" ht="20.100000000000001" customHeight="1" x14ac:dyDescent="0.15">
      <c r="A27" s="29"/>
      <c r="B27" s="37" t="s">
        <v>298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26" s="33" customFormat="1" ht="20.100000000000001" customHeight="1" x14ac:dyDescent="0.15">
      <c r="A28" s="29">
        <v>5</v>
      </c>
      <c r="B28" s="34" t="s">
        <v>16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26" s="32" customFormat="1" ht="20.100000000000001" customHeight="1" x14ac:dyDescent="0.15">
      <c r="A29" s="29">
        <v>6</v>
      </c>
      <c r="B29" s="63" t="s">
        <v>321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26" s="32" customFormat="1" ht="20.100000000000001" customHeight="1" x14ac:dyDescent="0.15">
      <c r="A30" s="29">
        <v>7</v>
      </c>
      <c r="B30" s="30" t="s">
        <v>17</v>
      </c>
    </row>
    <row r="31" spans="1:26" s="32" customFormat="1" ht="20.100000000000001" customHeight="1" x14ac:dyDescent="0.15">
      <c r="A31" s="29">
        <v>8</v>
      </c>
      <c r="B31" s="30" t="s">
        <v>295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26" s="39" customFormat="1" ht="21" customHeight="1" x14ac:dyDescent="0.15">
      <c r="A32" s="61"/>
      <c r="B32" s="30" t="s">
        <v>296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</row>
    <row r="33" spans="1:13" s="39" customFormat="1" ht="21" customHeight="1" x14ac:dyDescent="0.15">
      <c r="A33" s="61"/>
      <c r="B33" s="60" t="s">
        <v>322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</row>
    <row r="34" spans="1:13" s="39" customFormat="1" ht="15.75" x14ac:dyDescent="0.15">
      <c r="A34" s="61">
        <v>9</v>
      </c>
      <c r="B34" s="60" t="s">
        <v>318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s="32" customFormat="1" ht="20.100000000000001" customHeight="1" x14ac:dyDescent="0.15">
      <c r="A35" s="29">
        <v>10</v>
      </c>
      <c r="B35" s="64" t="s">
        <v>323</v>
      </c>
    </row>
    <row r="36" spans="1:13" ht="21" customHeight="1" x14ac:dyDescent="0.15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ht="21" customHeight="1" x14ac:dyDescent="0.15">
      <c r="A37" s="41"/>
      <c r="E37" s="43"/>
    </row>
    <row r="38" spans="1:13" ht="23.25" customHeight="1" x14ac:dyDescent="0.15">
      <c r="A38" s="41"/>
      <c r="E38" s="43"/>
    </row>
    <row r="39" spans="1:13" ht="18.75" x14ac:dyDescent="0.15">
      <c r="K39" s="44"/>
    </row>
  </sheetData>
  <mergeCells count="15">
    <mergeCell ref="A17:D17"/>
    <mergeCell ref="A18:D18"/>
    <mergeCell ref="E4:F4"/>
    <mergeCell ref="A3:C3"/>
    <mergeCell ref="A4:C4"/>
    <mergeCell ref="G3:H3"/>
    <mergeCell ref="G4:H4"/>
    <mergeCell ref="I3:J3"/>
    <mergeCell ref="I4:J4"/>
    <mergeCell ref="A1:M1"/>
    <mergeCell ref="A2:C2"/>
    <mergeCell ref="E3:F3"/>
    <mergeCell ref="G2:J2"/>
    <mergeCell ref="E2:F2"/>
    <mergeCell ref="L2:M2"/>
  </mergeCells>
  <phoneticPr fontId="25" type="noConversion"/>
  <dataValidations count="17">
    <dataValidation allowBlank="1" showInputMessage="1" showErrorMessage="1" prompt="请参照下方“说明”第2点填写" sqref="E16" xr:uid="{00000000-0002-0000-0000-000000000000}"/>
    <dataValidation type="list" allowBlank="1" showInputMessage="1" showErrorMessage="1" sqref="D16" xr:uid="{00000000-0002-0000-0000-000001000000}">
      <formula1>学校名称</formula1>
    </dataValidation>
    <dataValidation allowBlank="1" showInputMessage="1" showErrorMessage="1" prompt="选填D列后可自动生成" sqref="C16" xr:uid="{00000000-0002-0000-0000-000002000000}"/>
    <dataValidation type="list" allowBlank="1" showInputMessage="1" showErrorMessage="1" sqref="B6:B16" xr:uid="{00000000-0002-0000-0000-000003000000}">
      <formula1>"本科,高职"</formula1>
    </dataValidation>
    <dataValidation type="textLength" operator="equal" allowBlank="1" showInputMessage="1" showErrorMessage="1" sqref="M16" xr:uid="{00000000-0002-0000-0000-000004000000}">
      <formula1>11</formula1>
    </dataValidation>
    <dataValidation allowBlank="1" showErrorMessage="1" sqref="C6:C15" xr:uid="{00000000-0002-0000-0000-000006000000}"/>
    <dataValidation allowBlank="1" showInputMessage="1" showErrorMessage="1" prompt="请勿出现空格" sqref="H6:J15" xr:uid="{00000000-0002-0000-0000-000007000000}"/>
    <dataValidation type="list" allowBlank="1" showInputMessage="1" sqref="D2" xr:uid="{00000000-0002-0000-0000-000008000000}">
      <formula1>学校名称</formula1>
    </dataValidation>
    <dataValidation allowBlank="1" showInputMessage="1" showErrorMessage="1" prompt="非第3行中的“竞赛负责人”" sqref="A17:D17" xr:uid="{00000000-0002-0000-0000-000009000000}"/>
    <dataValidation allowBlank="1" showInputMessage="1" showErrorMessage="1" prompt="请按 xx市xx区xx街道xx路xx号 的规范格式填写" sqref="L2" xr:uid="{00000000-0002-0000-0000-00000A000000}"/>
    <dataValidation allowBlank="1" sqref="D6:D15" xr:uid="{00000000-0002-0000-0000-00000B000000}"/>
    <dataValidation allowBlank="1" showInputMessage="1" showErrorMessage="1" prompt="本项信息用于安排作品评审时间，请按工作表“学校编号参照表”中校区一栏填写；校区信息按2022年省赛参赛情况统计得出，若今年情况有变化、比如有新的校区参赛，可向组委会黄老师说明情况，更新相关信息 没有多个校区参赛的、请不要填写本单元格" sqref="G2:J2" xr:uid="{00000000-0002-0000-0000-00000C000000}"/>
    <dataValidation allowBlank="1" showInputMessage="1" prompt="本项信息用于安排作品评审时间，请按工作表“学校编号参照表”中校区一栏填写；校区信息按2022年省赛参赛情况统计得出，若今年情况有变化、比如有新的校区参赛，可向组委会黄老师说明情况，更新相关信息 没有多个校区参赛的、请不要填写本单元格" sqref="E6:E15" xr:uid="{00000000-0002-0000-0000-00000D000000}"/>
    <dataValidation allowBlank="1" showInputMessage="1" showErrorMessage="1" prompt="负责队伍组织、报名、缴费、信息传达等各项事务的老师，可以与“竞赛领队”为同一人" sqref="D3" xr:uid="{00000000-0002-0000-0000-00000E000000}"/>
    <dataValidation allowBlank="1" showInputMessage="1" showErrorMessage="1" prompt="开赛选题后再填报" sqref="G6:G15" xr:uid="{00000000-0002-0000-0000-00000F000000}"/>
    <dataValidation allowBlank="1" showInputMessage="1" showErrorMessage="1" prompt="在现场测评当天带队的老师，可以与“竞赛负责人”为同一人" sqref="D4" xr:uid="{00000000-0002-0000-0000-000010000000}"/>
    <dataValidation allowBlank="1" showInputMessage="1" showErrorMessage="1" prompt="请参照下方“说明”第4点填写" sqref="F6:F15" xr:uid="{00000000-0002-0000-0000-000011000000}"/>
  </dataValidations>
  <printOptions horizontalCentered="1"/>
  <pageMargins left="0.23622047244094499" right="0.23622047244094499" top="0.74803149606299202" bottom="0.74803149606299202" header="0.31496062992126" footer="0.31496062992126"/>
  <pageSetup paperSize="9" orientation="landscape" r:id="rId1"/>
  <headerFooter alignWithMargins="0">
    <oddFooter>&amp;R第&amp;P页，共&amp;N页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9"/>
  <sheetViews>
    <sheetView workbookViewId="0">
      <pane ySplit="2" topLeftCell="A3" activePane="bottomLeft" state="frozen"/>
      <selection pane="bottomLeft"/>
    </sheetView>
  </sheetViews>
  <sheetFormatPr defaultColWidth="9" defaultRowHeight="14.25" x14ac:dyDescent="0.15"/>
  <cols>
    <col min="1" max="1" width="40.125" style="45" customWidth="1"/>
    <col min="2" max="2" width="9" style="46" customWidth="1"/>
    <col min="3" max="3" width="24" customWidth="1"/>
  </cols>
  <sheetData>
    <row r="1" spans="1:3" x14ac:dyDescent="0.15">
      <c r="A1" s="47" t="s">
        <v>299</v>
      </c>
    </row>
    <row r="2" spans="1:3" x14ac:dyDescent="0.15">
      <c r="A2" s="48" t="s">
        <v>10</v>
      </c>
      <c r="B2" s="49" t="s">
        <v>9</v>
      </c>
      <c r="C2" s="50" t="s">
        <v>18</v>
      </c>
    </row>
    <row r="3" spans="1:3" x14ac:dyDescent="0.15">
      <c r="A3" s="51" t="s">
        <v>19</v>
      </c>
      <c r="B3" s="52" t="s">
        <v>20</v>
      </c>
      <c r="C3" s="53" t="s">
        <v>21</v>
      </c>
    </row>
    <row r="4" spans="1:3" x14ac:dyDescent="0.15">
      <c r="A4" s="51" t="s">
        <v>22</v>
      </c>
      <c r="B4" s="52" t="s">
        <v>23</v>
      </c>
      <c r="C4" s="53" t="s">
        <v>24</v>
      </c>
    </row>
    <row r="5" spans="1:3" x14ac:dyDescent="0.15">
      <c r="A5" s="51" t="s">
        <v>25</v>
      </c>
      <c r="B5" s="52" t="s">
        <v>26</v>
      </c>
      <c r="C5" s="53" t="s">
        <v>27</v>
      </c>
    </row>
    <row r="6" spans="1:3" x14ac:dyDescent="0.15">
      <c r="A6" s="51" t="s">
        <v>28</v>
      </c>
      <c r="B6" s="52" t="s">
        <v>29</v>
      </c>
      <c r="C6" s="53"/>
    </row>
    <row r="7" spans="1:3" x14ac:dyDescent="0.15">
      <c r="A7" s="51" t="s">
        <v>30</v>
      </c>
      <c r="B7" s="52" t="s">
        <v>31</v>
      </c>
      <c r="C7" s="53"/>
    </row>
    <row r="8" spans="1:3" x14ac:dyDescent="0.15">
      <c r="A8" s="51" t="s">
        <v>32</v>
      </c>
      <c r="B8" s="52" t="s">
        <v>33</v>
      </c>
      <c r="C8" s="53"/>
    </row>
    <row r="9" spans="1:3" x14ac:dyDescent="0.15">
      <c r="A9" s="51" t="s">
        <v>34</v>
      </c>
      <c r="B9" s="52" t="s">
        <v>35</v>
      </c>
      <c r="C9" s="53"/>
    </row>
    <row r="10" spans="1:3" x14ac:dyDescent="0.15">
      <c r="A10" s="51" t="s">
        <v>36</v>
      </c>
      <c r="B10" s="52" t="s">
        <v>37</v>
      </c>
      <c r="C10" s="53" t="s">
        <v>281</v>
      </c>
    </row>
    <row r="11" spans="1:3" x14ac:dyDescent="0.15">
      <c r="A11" s="51" t="s">
        <v>38</v>
      </c>
      <c r="B11" s="52" t="s">
        <v>39</v>
      </c>
      <c r="C11" s="53"/>
    </row>
    <row r="12" spans="1:3" x14ac:dyDescent="0.15">
      <c r="A12" s="51" t="s">
        <v>40</v>
      </c>
      <c r="B12" s="52" t="s">
        <v>41</v>
      </c>
      <c r="C12" s="53"/>
    </row>
    <row r="13" spans="1:3" x14ac:dyDescent="0.15">
      <c r="A13" s="51" t="s">
        <v>42</v>
      </c>
      <c r="B13" s="52" t="s">
        <v>43</v>
      </c>
      <c r="C13" s="53"/>
    </row>
    <row r="14" spans="1:3" x14ac:dyDescent="0.15">
      <c r="A14" s="51" t="s">
        <v>44</v>
      </c>
      <c r="B14" s="52" t="s">
        <v>45</v>
      </c>
      <c r="C14" s="53"/>
    </row>
    <row r="15" spans="1:3" x14ac:dyDescent="0.15">
      <c r="A15" s="51" t="s">
        <v>46</v>
      </c>
      <c r="B15" s="52" t="s">
        <v>47</v>
      </c>
      <c r="C15" s="53"/>
    </row>
    <row r="16" spans="1:3" x14ac:dyDescent="0.15">
      <c r="A16" s="51" t="s">
        <v>48</v>
      </c>
      <c r="B16" s="52" t="s">
        <v>49</v>
      </c>
      <c r="C16" s="53"/>
    </row>
    <row r="17" spans="1:3" x14ac:dyDescent="0.15">
      <c r="A17" s="54" t="s">
        <v>50</v>
      </c>
      <c r="B17" s="52" t="s">
        <v>51</v>
      </c>
      <c r="C17" s="53"/>
    </row>
    <row r="18" spans="1:3" x14ac:dyDescent="0.15">
      <c r="A18" s="54" t="s">
        <v>52</v>
      </c>
      <c r="B18" s="52" t="s">
        <v>53</v>
      </c>
      <c r="C18" s="53"/>
    </row>
    <row r="19" spans="1:3" x14ac:dyDescent="0.15">
      <c r="A19" s="54" t="s">
        <v>54</v>
      </c>
      <c r="B19" s="52" t="s">
        <v>55</v>
      </c>
      <c r="C19" s="53"/>
    </row>
    <row r="20" spans="1:3" x14ac:dyDescent="0.15">
      <c r="A20" s="54" t="s">
        <v>56</v>
      </c>
      <c r="B20" s="52" t="s">
        <v>57</v>
      </c>
      <c r="C20" s="53"/>
    </row>
    <row r="21" spans="1:3" x14ac:dyDescent="0.15">
      <c r="A21" s="54" t="s">
        <v>58</v>
      </c>
      <c r="B21" s="52" t="s">
        <v>59</v>
      </c>
      <c r="C21" s="53" t="s">
        <v>60</v>
      </c>
    </row>
    <row r="22" spans="1:3" x14ac:dyDescent="0.15">
      <c r="A22" s="54" t="s">
        <v>61</v>
      </c>
      <c r="B22" s="52" t="s">
        <v>62</v>
      </c>
      <c r="C22" s="53"/>
    </row>
    <row r="23" spans="1:3" x14ac:dyDescent="0.15">
      <c r="A23" s="54" t="s">
        <v>63</v>
      </c>
      <c r="B23" s="52" t="s">
        <v>64</v>
      </c>
      <c r="C23" s="53"/>
    </row>
    <row r="24" spans="1:3" x14ac:dyDescent="0.15">
      <c r="A24" s="54" t="s">
        <v>65</v>
      </c>
      <c r="B24" s="52" t="s">
        <v>66</v>
      </c>
      <c r="C24" s="53"/>
    </row>
    <row r="25" spans="1:3" x14ac:dyDescent="0.15">
      <c r="A25" s="54" t="s">
        <v>67</v>
      </c>
      <c r="B25" s="52" t="s">
        <v>68</v>
      </c>
      <c r="C25" s="53"/>
    </row>
    <row r="26" spans="1:3" x14ac:dyDescent="0.15">
      <c r="A26" s="54" t="s">
        <v>69</v>
      </c>
      <c r="B26" s="52" t="s">
        <v>70</v>
      </c>
      <c r="C26" s="53"/>
    </row>
    <row r="27" spans="1:3" x14ac:dyDescent="0.15">
      <c r="A27" s="54" t="s">
        <v>71</v>
      </c>
      <c r="B27" s="52" t="s">
        <v>72</v>
      </c>
      <c r="C27" s="53"/>
    </row>
    <row r="28" spans="1:3" x14ac:dyDescent="0.15">
      <c r="A28" s="54" t="s">
        <v>73</v>
      </c>
      <c r="B28" s="52" t="s">
        <v>74</v>
      </c>
      <c r="C28" s="55"/>
    </row>
    <row r="29" spans="1:3" x14ac:dyDescent="0.15">
      <c r="A29" s="54" t="s">
        <v>75</v>
      </c>
      <c r="B29" s="52" t="s">
        <v>76</v>
      </c>
      <c r="C29" s="53"/>
    </row>
    <row r="30" spans="1:3" x14ac:dyDescent="0.15">
      <c r="A30" s="54" t="s">
        <v>77</v>
      </c>
      <c r="B30" s="52" t="s">
        <v>78</v>
      </c>
      <c r="C30" s="53"/>
    </row>
    <row r="31" spans="1:3" x14ac:dyDescent="0.15">
      <c r="A31" s="54" t="s">
        <v>79</v>
      </c>
      <c r="B31" s="52" t="s">
        <v>80</v>
      </c>
      <c r="C31" s="53"/>
    </row>
    <row r="32" spans="1:3" x14ac:dyDescent="0.15">
      <c r="A32" s="54" t="s">
        <v>81</v>
      </c>
      <c r="B32" s="52" t="s">
        <v>82</v>
      </c>
      <c r="C32" s="53"/>
    </row>
    <row r="33" spans="1:3" x14ac:dyDescent="0.15">
      <c r="A33" s="54" t="s">
        <v>83</v>
      </c>
      <c r="B33" s="52" t="s">
        <v>84</v>
      </c>
      <c r="C33" s="53"/>
    </row>
    <row r="34" spans="1:3" x14ac:dyDescent="0.15">
      <c r="A34" s="54" t="s">
        <v>85</v>
      </c>
      <c r="B34" s="52" t="s">
        <v>86</v>
      </c>
      <c r="C34" s="53"/>
    </row>
    <row r="35" spans="1:3" x14ac:dyDescent="0.15">
      <c r="A35" s="54" t="s">
        <v>87</v>
      </c>
      <c r="B35" s="52" t="s">
        <v>88</v>
      </c>
      <c r="C35" s="53"/>
    </row>
    <row r="36" spans="1:3" x14ac:dyDescent="0.15">
      <c r="A36" s="54" t="s">
        <v>89</v>
      </c>
      <c r="B36" s="52" t="s">
        <v>90</v>
      </c>
      <c r="C36" s="53"/>
    </row>
    <row r="37" spans="1:3" x14ac:dyDescent="0.15">
      <c r="A37" s="54" t="s">
        <v>91</v>
      </c>
      <c r="B37" s="52" t="s">
        <v>92</v>
      </c>
      <c r="C37" s="53"/>
    </row>
    <row r="38" spans="1:3" x14ac:dyDescent="0.15">
      <c r="A38" s="54" t="s">
        <v>93</v>
      </c>
      <c r="B38" s="52" t="s">
        <v>94</v>
      </c>
      <c r="C38" s="53"/>
    </row>
    <row r="39" spans="1:3" x14ac:dyDescent="0.15">
      <c r="A39" s="54" t="s">
        <v>95</v>
      </c>
      <c r="B39" s="52" t="s">
        <v>96</v>
      </c>
      <c r="C39" s="53"/>
    </row>
    <row r="40" spans="1:3" x14ac:dyDescent="0.15">
      <c r="A40" s="54" t="s">
        <v>97</v>
      </c>
      <c r="B40" s="52" t="s">
        <v>98</v>
      </c>
      <c r="C40" s="53"/>
    </row>
    <row r="41" spans="1:3" x14ac:dyDescent="0.15">
      <c r="A41" s="54" t="s">
        <v>99</v>
      </c>
      <c r="B41" s="52" t="s">
        <v>100</v>
      </c>
      <c r="C41" s="53"/>
    </row>
    <row r="42" spans="1:3" x14ac:dyDescent="0.15">
      <c r="A42" s="54" t="s">
        <v>101</v>
      </c>
      <c r="B42" s="52" t="s">
        <v>102</v>
      </c>
      <c r="C42" s="53"/>
    </row>
    <row r="43" spans="1:3" x14ac:dyDescent="0.15">
      <c r="A43" s="54" t="s">
        <v>103</v>
      </c>
      <c r="B43" s="52" t="s">
        <v>104</v>
      </c>
      <c r="C43" s="53"/>
    </row>
    <row r="44" spans="1:3" x14ac:dyDescent="0.15">
      <c r="A44" s="54" t="s">
        <v>105</v>
      </c>
      <c r="B44" s="52" t="s">
        <v>106</v>
      </c>
      <c r="C44" s="53"/>
    </row>
    <row r="45" spans="1:3" x14ac:dyDescent="0.15">
      <c r="A45" s="54" t="s">
        <v>107</v>
      </c>
      <c r="B45" s="52" t="s">
        <v>108</v>
      </c>
      <c r="C45" s="53"/>
    </row>
    <row r="46" spans="1:3" x14ac:dyDescent="0.15">
      <c r="A46" s="54" t="s">
        <v>109</v>
      </c>
      <c r="B46" s="52" t="s">
        <v>110</v>
      </c>
      <c r="C46" s="53"/>
    </row>
    <row r="47" spans="1:3" x14ac:dyDescent="0.15">
      <c r="A47" s="54" t="s">
        <v>111</v>
      </c>
      <c r="B47" s="52" t="s">
        <v>112</v>
      </c>
      <c r="C47" s="53"/>
    </row>
    <row r="48" spans="1:3" x14ac:dyDescent="0.15">
      <c r="A48" s="54" t="s">
        <v>113</v>
      </c>
      <c r="B48" s="52" t="s">
        <v>114</v>
      </c>
      <c r="C48" s="53" t="s">
        <v>280</v>
      </c>
    </row>
    <row r="49" spans="1:3" x14ac:dyDescent="0.15">
      <c r="A49" s="54" t="s">
        <v>115</v>
      </c>
      <c r="B49" s="52" t="s">
        <v>116</v>
      </c>
      <c r="C49" s="53" t="s">
        <v>117</v>
      </c>
    </row>
    <row r="50" spans="1:3" x14ac:dyDescent="0.15">
      <c r="A50" s="54" t="s">
        <v>118</v>
      </c>
      <c r="B50" s="52" t="s">
        <v>119</v>
      </c>
      <c r="C50" s="53"/>
    </row>
    <row r="51" spans="1:3" x14ac:dyDescent="0.15">
      <c r="A51" s="54" t="s">
        <v>120</v>
      </c>
      <c r="B51" s="52" t="s">
        <v>121</v>
      </c>
      <c r="C51" s="53"/>
    </row>
    <row r="52" spans="1:3" x14ac:dyDescent="0.15">
      <c r="A52" s="54" t="s">
        <v>122</v>
      </c>
      <c r="B52" s="52" t="s">
        <v>123</v>
      </c>
      <c r="C52" s="53"/>
    </row>
    <row r="53" spans="1:3" x14ac:dyDescent="0.15">
      <c r="A53" s="54" t="s">
        <v>124</v>
      </c>
      <c r="B53" s="52" t="s">
        <v>125</v>
      </c>
      <c r="C53" s="53"/>
    </row>
    <row r="54" spans="1:3" x14ac:dyDescent="0.15">
      <c r="A54" s="54" t="s">
        <v>126</v>
      </c>
      <c r="B54" s="52" t="s">
        <v>127</v>
      </c>
      <c r="C54" s="53"/>
    </row>
    <row r="55" spans="1:3" x14ac:dyDescent="0.15">
      <c r="A55" s="54" t="s">
        <v>128</v>
      </c>
      <c r="B55" s="52" t="s">
        <v>129</v>
      </c>
      <c r="C55" s="53"/>
    </row>
    <row r="56" spans="1:3" x14ac:dyDescent="0.15">
      <c r="A56" s="54" t="s">
        <v>130</v>
      </c>
      <c r="B56" s="52" t="s">
        <v>131</v>
      </c>
      <c r="C56" s="53"/>
    </row>
    <row r="57" spans="1:3" x14ac:dyDescent="0.15">
      <c r="A57" s="54" t="s">
        <v>132</v>
      </c>
      <c r="B57" s="52" t="s">
        <v>133</v>
      </c>
      <c r="C57" s="53"/>
    </row>
    <row r="58" spans="1:3" x14ac:dyDescent="0.15">
      <c r="A58" s="54" t="s">
        <v>134</v>
      </c>
      <c r="B58" s="52" t="s">
        <v>135</v>
      </c>
      <c r="C58" s="53"/>
    </row>
    <row r="59" spans="1:3" x14ac:dyDescent="0.15">
      <c r="A59" s="54" t="s">
        <v>136</v>
      </c>
      <c r="B59" s="52" t="s">
        <v>137</v>
      </c>
      <c r="C59" s="53"/>
    </row>
    <row r="60" spans="1:3" x14ac:dyDescent="0.15">
      <c r="A60" s="54" t="s">
        <v>138</v>
      </c>
      <c r="B60" s="52" t="s">
        <v>139</v>
      </c>
      <c r="C60" s="53"/>
    </row>
    <row r="61" spans="1:3" x14ac:dyDescent="0.15">
      <c r="A61" s="54" t="s">
        <v>140</v>
      </c>
      <c r="B61" s="52" t="s">
        <v>141</v>
      </c>
      <c r="C61" s="53"/>
    </row>
    <row r="62" spans="1:3" x14ac:dyDescent="0.15">
      <c r="A62" s="54" t="s">
        <v>142</v>
      </c>
      <c r="B62" s="52" t="s">
        <v>143</v>
      </c>
      <c r="C62" s="53"/>
    </row>
    <row r="63" spans="1:3" x14ac:dyDescent="0.15">
      <c r="A63" s="54" t="s">
        <v>144</v>
      </c>
      <c r="B63" s="52" t="s">
        <v>145</v>
      </c>
      <c r="C63" s="53"/>
    </row>
    <row r="64" spans="1:3" x14ac:dyDescent="0.15">
      <c r="A64" s="54" t="s">
        <v>146</v>
      </c>
      <c r="B64" s="52" t="s">
        <v>147</v>
      </c>
      <c r="C64" s="53"/>
    </row>
    <row r="65" spans="1:3" x14ac:dyDescent="0.15">
      <c r="A65" s="54" t="s">
        <v>148</v>
      </c>
      <c r="B65" s="52" t="s">
        <v>149</v>
      </c>
      <c r="C65" s="53"/>
    </row>
    <row r="66" spans="1:3" x14ac:dyDescent="0.15">
      <c r="A66" s="54" t="s">
        <v>150</v>
      </c>
      <c r="B66" s="52" t="s">
        <v>151</v>
      </c>
      <c r="C66" s="53"/>
    </row>
    <row r="67" spans="1:3" x14ac:dyDescent="0.15">
      <c r="A67" s="54" t="s">
        <v>152</v>
      </c>
      <c r="B67" s="52" t="s">
        <v>153</v>
      </c>
      <c r="C67" s="53"/>
    </row>
    <row r="68" spans="1:3" x14ac:dyDescent="0.15">
      <c r="A68" s="54" t="s">
        <v>154</v>
      </c>
      <c r="B68" s="52" t="s">
        <v>155</v>
      </c>
      <c r="C68" s="53" t="s">
        <v>156</v>
      </c>
    </row>
    <row r="69" spans="1:3" x14ac:dyDescent="0.15">
      <c r="A69" s="54" t="s">
        <v>157</v>
      </c>
      <c r="B69" s="52" t="s">
        <v>158</v>
      </c>
      <c r="C69" s="53"/>
    </row>
    <row r="70" spans="1:3" x14ac:dyDescent="0.15">
      <c r="A70" s="54" t="s">
        <v>159</v>
      </c>
      <c r="B70" s="52" t="s">
        <v>160</v>
      </c>
      <c r="C70" s="53"/>
    </row>
    <row r="71" spans="1:3" x14ac:dyDescent="0.15">
      <c r="A71" s="54" t="s">
        <v>161</v>
      </c>
      <c r="B71" s="52" t="s">
        <v>162</v>
      </c>
      <c r="C71" s="53"/>
    </row>
    <row r="72" spans="1:3" x14ac:dyDescent="0.15">
      <c r="A72" s="54" t="s">
        <v>163</v>
      </c>
      <c r="B72" s="52" t="s">
        <v>164</v>
      </c>
      <c r="C72" s="53"/>
    </row>
    <row r="73" spans="1:3" x14ac:dyDescent="0.15">
      <c r="A73" s="54" t="s">
        <v>165</v>
      </c>
      <c r="B73" s="52" t="s">
        <v>166</v>
      </c>
      <c r="C73" s="53"/>
    </row>
    <row r="74" spans="1:3" x14ac:dyDescent="0.15">
      <c r="A74" s="54" t="s">
        <v>167</v>
      </c>
      <c r="B74" s="52" t="s">
        <v>168</v>
      </c>
      <c r="C74" s="53"/>
    </row>
    <row r="75" spans="1:3" x14ac:dyDescent="0.15">
      <c r="A75" s="54" t="s">
        <v>169</v>
      </c>
      <c r="B75" s="52" t="s">
        <v>170</v>
      </c>
      <c r="C75" s="53"/>
    </row>
    <row r="76" spans="1:3" x14ac:dyDescent="0.15">
      <c r="A76" s="54" t="s">
        <v>171</v>
      </c>
      <c r="B76" s="52" t="s">
        <v>172</v>
      </c>
      <c r="C76" s="53"/>
    </row>
    <row r="77" spans="1:3" x14ac:dyDescent="0.15">
      <c r="A77" s="54" t="s">
        <v>173</v>
      </c>
      <c r="B77" s="52" t="s">
        <v>174</v>
      </c>
      <c r="C77" s="53"/>
    </row>
    <row r="78" spans="1:3" x14ac:dyDescent="0.15">
      <c r="A78" s="54" t="s">
        <v>175</v>
      </c>
      <c r="B78" s="52" t="s">
        <v>176</v>
      </c>
      <c r="C78" s="53"/>
    </row>
    <row r="79" spans="1:3" x14ac:dyDescent="0.15">
      <c r="A79" s="54" t="s">
        <v>177</v>
      </c>
      <c r="B79" s="52" t="s">
        <v>178</v>
      </c>
      <c r="C79" s="53"/>
    </row>
    <row r="80" spans="1:3" x14ac:dyDescent="0.15">
      <c r="A80" s="54" t="s">
        <v>179</v>
      </c>
      <c r="B80" s="52" t="s">
        <v>180</v>
      </c>
      <c r="C80" s="53"/>
    </row>
    <row r="81" spans="1:3" x14ac:dyDescent="0.15">
      <c r="A81" s="54" t="s">
        <v>181</v>
      </c>
      <c r="B81" s="52" t="s">
        <v>182</v>
      </c>
      <c r="C81" s="53"/>
    </row>
    <row r="82" spans="1:3" x14ac:dyDescent="0.15">
      <c r="A82" s="54" t="s">
        <v>183</v>
      </c>
      <c r="B82" s="52" t="s">
        <v>184</v>
      </c>
      <c r="C82" s="53"/>
    </row>
    <row r="83" spans="1:3" x14ac:dyDescent="0.15">
      <c r="A83" s="54" t="s">
        <v>185</v>
      </c>
      <c r="B83" s="52" t="s">
        <v>186</v>
      </c>
      <c r="C83" s="53"/>
    </row>
    <row r="84" spans="1:3" x14ac:dyDescent="0.15">
      <c r="A84" s="54" t="s">
        <v>187</v>
      </c>
      <c r="B84" s="52" t="s">
        <v>188</v>
      </c>
      <c r="C84" s="53"/>
    </row>
    <row r="85" spans="1:3" x14ac:dyDescent="0.15">
      <c r="A85" s="54" t="s">
        <v>189</v>
      </c>
      <c r="B85" s="52" t="s">
        <v>190</v>
      </c>
      <c r="C85" s="53"/>
    </row>
    <row r="86" spans="1:3" x14ac:dyDescent="0.15">
      <c r="A86" s="54" t="s">
        <v>191</v>
      </c>
      <c r="B86" s="52" t="s">
        <v>192</v>
      </c>
      <c r="C86" s="53"/>
    </row>
    <row r="87" spans="1:3" x14ac:dyDescent="0.15">
      <c r="A87" s="54" t="s">
        <v>193</v>
      </c>
      <c r="B87" s="52" t="s">
        <v>194</v>
      </c>
      <c r="C87" s="53"/>
    </row>
    <row r="88" spans="1:3" x14ac:dyDescent="0.15">
      <c r="A88" s="54" t="s">
        <v>195</v>
      </c>
      <c r="B88" s="52" t="s">
        <v>196</v>
      </c>
      <c r="C88" s="53"/>
    </row>
    <row r="89" spans="1:3" x14ac:dyDescent="0.15">
      <c r="A89" s="54" t="s">
        <v>197</v>
      </c>
      <c r="B89" s="52" t="s">
        <v>198</v>
      </c>
      <c r="C89" s="53"/>
    </row>
    <row r="90" spans="1:3" x14ac:dyDescent="0.15">
      <c r="A90" s="54" t="s">
        <v>199</v>
      </c>
      <c r="B90" s="52" t="s">
        <v>200</v>
      </c>
      <c r="C90" s="53"/>
    </row>
    <row r="91" spans="1:3" x14ac:dyDescent="0.15">
      <c r="A91" s="54" t="s">
        <v>201</v>
      </c>
      <c r="B91" s="52" t="s">
        <v>202</v>
      </c>
      <c r="C91" s="53"/>
    </row>
    <row r="92" spans="1:3" x14ac:dyDescent="0.15">
      <c r="A92" s="54" t="s">
        <v>203</v>
      </c>
      <c r="B92" s="52" t="s">
        <v>204</v>
      </c>
      <c r="C92" s="53"/>
    </row>
    <row r="93" spans="1:3" x14ac:dyDescent="0.15">
      <c r="A93" s="54" t="s">
        <v>205</v>
      </c>
      <c r="B93" s="52" t="s">
        <v>206</v>
      </c>
      <c r="C93" s="53"/>
    </row>
    <row r="94" spans="1:3" x14ac:dyDescent="0.15">
      <c r="A94" s="54" t="s">
        <v>207</v>
      </c>
      <c r="B94" s="52" t="s">
        <v>208</v>
      </c>
      <c r="C94" s="53"/>
    </row>
    <row r="95" spans="1:3" x14ac:dyDescent="0.15">
      <c r="A95" s="54" t="s">
        <v>209</v>
      </c>
      <c r="B95" s="52" t="s">
        <v>210</v>
      </c>
      <c r="C95" s="53"/>
    </row>
    <row r="96" spans="1:3" x14ac:dyDescent="0.15">
      <c r="A96" s="54" t="s">
        <v>211</v>
      </c>
      <c r="B96" s="52" t="s">
        <v>212</v>
      </c>
      <c r="C96" s="53"/>
    </row>
    <row r="97" spans="1:3" x14ac:dyDescent="0.15">
      <c r="A97" s="54" t="s">
        <v>213</v>
      </c>
      <c r="B97" s="52" t="s">
        <v>214</v>
      </c>
      <c r="C97" s="53"/>
    </row>
    <row r="98" spans="1:3" x14ac:dyDescent="0.15">
      <c r="A98" s="54" t="s">
        <v>215</v>
      </c>
      <c r="B98" s="52" t="s">
        <v>216</v>
      </c>
      <c r="C98" s="53"/>
    </row>
    <row r="99" spans="1:3" x14ac:dyDescent="0.15">
      <c r="A99" s="54" t="s">
        <v>217</v>
      </c>
      <c r="B99" s="52" t="s">
        <v>218</v>
      </c>
      <c r="C99" s="53"/>
    </row>
    <row r="100" spans="1:3" x14ac:dyDescent="0.15">
      <c r="A100" s="54" t="s">
        <v>219</v>
      </c>
      <c r="B100" s="52" t="s">
        <v>220</v>
      </c>
      <c r="C100" s="53"/>
    </row>
    <row r="101" spans="1:3" x14ac:dyDescent="0.15">
      <c r="A101" s="54" t="s">
        <v>221</v>
      </c>
      <c r="B101" s="52" t="s">
        <v>222</v>
      </c>
      <c r="C101" s="53"/>
    </row>
    <row r="102" spans="1:3" x14ac:dyDescent="0.15">
      <c r="A102" s="54" t="s">
        <v>223</v>
      </c>
      <c r="B102" s="56">
        <v>100</v>
      </c>
      <c r="C102" s="53"/>
    </row>
    <row r="103" spans="1:3" x14ac:dyDescent="0.15">
      <c r="A103" s="54" t="s">
        <v>224</v>
      </c>
      <c r="B103" s="56">
        <v>101</v>
      </c>
      <c r="C103" s="53"/>
    </row>
    <row r="104" spans="1:3" x14ac:dyDescent="0.15">
      <c r="A104" s="54" t="s">
        <v>225</v>
      </c>
      <c r="B104" s="56">
        <v>102</v>
      </c>
      <c r="C104" s="53"/>
    </row>
    <row r="105" spans="1:3" x14ac:dyDescent="0.15">
      <c r="A105" s="54" t="s">
        <v>226</v>
      </c>
      <c r="B105" s="56">
        <v>103</v>
      </c>
      <c r="C105" s="53"/>
    </row>
    <row r="106" spans="1:3" x14ac:dyDescent="0.15">
      <c r="A106" s="54" t="s">
        <v>227</v>
      </c>
      <c r="B106" s="56">
        <v>104</v>
      </c>
      <c r="C106" s="53"/>
    </row>
    <row r="107" spans="1:3" x14ac:dyDescent="0.15">
      <c r="A107" s="54" t="s">
        <v>228</v>
      </c>
      <c r="B107" s="56">
        <v>105</v>
      </c>
      <c r="C107" s="53"/>
    </row>
    <row r="108" spans="1:3" x14ac:dyDescent="0.15">
      <c r="A108" s="54" t="s">
        <v>229</v>
      </c>
      <c r="B108" s="56">
        <v>106</v>
      </c>
      <c r="C108" s="53"/>
    </row>
    <row r="109" spans="1:3" x14ac:dyDescent="0.15">
      <c r="A109" s="54" t="s">
        <v>230</v>
      </c>
      <c r="B109" s="56">
        <v>107</v>
      </c>
      <c r="C109" s="53"/>
    </row>
    <row r="110" spans="1:3" x14ac:dyDescent="0.15">
      <c r="A110" s="54" t="s">
        <v>231</v>
      </c>
      <c r="B110" s="56">
        <v>108</v>
      </c>
      <c r="C110" s="53"/>
    </row>
    <row r="111" spans="1:3" x14ac:dyDescent="0.15">
      <c r="A111" s="54" t="s">
        <v>232</v>
      </c>
      <c r="B111" s="56">
        <v>109</v>
      </c>
      <c r="C111" s="55"/>
    </row>
    <row r="112" spans="1:3" x14ac:dyDescent="0.15">
      <c r="A112" s="54" t="s">
        <v>233</v>
      </c>
      <c r="B112" s="56">
        <v>110</v>
      </c>
      <c r="C112" s="53"/>
    </row>
    <row r="113" spans="1:3" x14ac:dyDescent="0.15">
      <c r="A113" s="54" t="s">
        <v>234</v>
      </c>
      <c r="B113" s="56">
        <v>111</v>
      </c>
      <c r="C113" s="53"/>
    </row>
    <row r="114" spans="1:3" x14ac:dyDescent="0.15">
      <c r="A114" s="54" t="s">
        <v>235</v>
      </c>
      <c r="B114" s="56">
        <v>112</v>
      </c>
      <c r="C114" s="53"/>
    </row>
    <row r="115" spans="1:3" x14ac:dyDescent="0.15">
      <c r="A115" s="54" t="s">
        <v>236</v>
      </c>
      <c r="B115" s="56">
        <v>113</v>
      </c>
      <c r="C115" s="53"/>
    </row>
    <row r="116" spans="1:3" x14ac:dyDescent="0.15">
      <c r="A116" s="54" t="s">
        <v>237</v>
      </c>
      <c r="B116" s="56">
        <v>114</v>
      </c>
      <c r="C116" s="53"/>
    </row>
    <row r="117" spans="1:3" x14ac:dyDescent="0.15">
      <c r="A117" s="54" t="s">
        <v>238</v>
      </c>
      <c r="B117" s="56">
        <v>115</v>
      </c>
      <c r="C117" s="53"/>
    </row>
    <row r="118" spans="1:3" x14ac:dyDescent="0.15">
      <c r="A118" s="54" t="s">
        <v>239</v>
      </c>
      <c r="B118" s="56">
        <v>116</v>
      </c>
      <c r="C118" s="53"/>
    </row>
    <row r="119" spans="1:3" x14ac:dyDescent="0.15">
      <c r="A119" s="54" t="s">
        <v>240</v>
      </c>
      <c r="B119" s="56">
        <v>117</v>
      </c>
      <c r="C119" s="53"/>
    </row>
    <row r="120" spans="1:3" x14ac:dyDescent="0.15">
      <c r="A120" s="54" t="s">
        <v>241</v>
      </c>
      <c r="B120" s="56">
        <v>118</v>
      </c>
      <c r="C120" s="53"/>
    </row>
    <row r="121" spans="1:3" x14ac:dyDescent="0.15">
      <c r="A121" s="54" t="s">
        <v>242</v>
      </c>
      <c r="B121" s="56">
        <v>119</v>
      </c>
      <c r="C121" s="53"/>
    </row>
    <row r="122" spans="1:3" x14ac:dyDescent="0.15">
      <c r="A122" s="54" t="s">
        <v>243</v>
      </c>
      <c r="B122" s="56">
        <v>120</v>
      </c>
      <c r="C122" s="53"/>
    </row>
    <row r="123" spans="1:3" x14ac:dyDescent="0.15">
      <c r="A123" s="54" t="s">
        <v>244</v>
      </c>
      <c r="B123" s="56">
        <v>121</v>
      </c>
      <c r="C123" s="53"/>
    </row>
    <row r="124" spans="1:3" x14ac:dyDescent="0.15">
      <c r="A124" s="54" t="s">
        <v>245</v>
      </c>
      <c r="B124" s="56">
        <v>122</v>
      </c>
      <c r="C124" s="53"/>
    </row>
    <row r="125" spans="1:3" x14ac:dyDescent="0.15">
      <c r="A125" s="54" t="s">
        <v>246</v>
      </c>
      <c r="B125" s="56">
        <v>123</v>
      </c>
      <c r="C125" s="53"/>
    </row>
    <row r="126" spans="1:3" x14ac:dyDescent="0.15">
      <c r="A126" s="54" t="s">
        <v>247</v>
      </c>
      <c r="B126" s="56">
        <v>124</v>
      </c>
      <c r="C126" s="53"/>
    </row>
    <row r="127" spans="1:3" x14ac:dyDescent="0.15">
      <c r="A127" s="54" t="s">
        <v>248</v>
      </c>
      <c r="B127" s="56">
        <v>125</v>
      </c>
      <c r="C127" s="53"/>
    </row>
    <row r="128" spans="1:3" x14ac:dyDescent="0.15">
      <c r="A128" s="54" t="s">
        <v>249</v>
      </c>
      <c r="B128" s="56">
        <v>126</v>
      </c>
      <c r="C128" s="53"/>
    </row>
    <row r="129" spans="1:3" x14ac:dyDescent="0.15">
      <c r="A129" s="54" t="s">
        <v>250</v>
      </c>
      <c r="B129" s="56">
        <v>127</v>
      </c>
      <c r="C129" s="53"/>
    </row>
    <row r="130" spans="1:3" x14ac:dyDescent="0.15">
      <c r="A130" s="54" t="s">
        <v>251</v>
      </c>
      <c r="B130" s="56">
        <v>128</v>
      </c>
      <c r="C130" s="53"/>
    </row>
    <row r="131" spans="1:3" x14ac:dyDescent="0.15">
      <c r="A131" s="51" t="s">
        <v>252</v>
      </c>
      <c r="B131" s="56">
        <v>129</v>
      </c>
      <c r="C131" s="55"/>
    </row>
    <row r="132" spans="1:3" x14ac:dyDescent="0.15">
      <c r="A132" s="51" t="s">
        <v>253</v>
      </c>
      <c r="B132" s="56">
        <v>130</v>
      </c>
      <c r="C132" s="55"/>
    </row>
    <row r="133" spans="1:3" x14ac:dyDescent="0.15">
      <c r="A133" s="54" t="s">
        <v>254</v>
      </c>
      <c r="B133" s="56">
        <v>131</v>
      </c>
      <c r="C133" s="55"/>
    </row>
    <row r="134" spans="1:3" x14ac:dyDescent="0.15">
      <c r="A134" s="54" t="s">
        <v>255</v>
      </c>
      <c r="B134" s="56">
        <v>132</v>
      </c>
      <c r="C134" s="55"/>
    </row>
    <row r="135" spans="1:3" x14ac:dyDescent="0.15">
      <c r="A135" s="54" t="s">
        <v>256</v>
      </c>
      <c r="B135" s="56">
        <v>133</v>
      </c>
      <c r="C135" s="55"/>
    </row>
    <row r="136" spans="1:3" x14ac:dyDescent="0.15">
      <c r="A136" s="54" t="s">
        <v>257</v>
      </c>
      <c r="B136" s="56">
        <v>134</v>
      </c>
      <c r="C136" s="55"/>
    </row>
    <row r="137" spans="1:3" x14ac:dyDescent="0.15">
      <c r="A137" s="54" t="s">
        <v>258</v>
      </c>
      <c r="B137" s="56">
        <v>135</v>
      </c>
      <c r="C137" s="55"/>
    </row>
    <row r="138" spans="1:3" x14ac:dyDescent="0.15">
      <c r="A138" s="54" t="s">
        <v>259</v>
      </c>
      <c r="B138" s="56">
        <v>136</v>
      </c>
      <c r="C138" s="53"/>
    </row>
    <row r="139" spans="1:3" x14ac:dyDescent="0.15">
      <c r="A139" s="54" t="s">
        <v>260</v>
      </c>
      <c r="B139" s="56">
        <v>137</v>
      </c>
      <c r="C139" s="53"/>
    </row>
    <row r="140" spans="1:3" x14ac:dyDescent="0.15">
      <c r="A140" s="54" t="s">
        <v>261</v>
      </c>
      <c r="B140" s="56">
        <v>138</v>
      </c>
      <c r="C140" s="53"/>
    </row>
    <row r="141" spans="1:3" x14ac:dyDescent="0.15">
      <c r="A141" s="54" t="s">
        <v>262</v>
      </c>
      <c r="B141" s="56">
        <v>139</v>
      </c>
      <c r="C141" s="55"/>
    </row>
    <row r="142" spans="1:3" x14ac:dyDescent="0.15">
      <c r="A142" s="54" t="s">
        <v>263</v>
      </c>
      <c r="B142" s="56">
        <v>140</v>
      </c>
      <c r="C142" s="57"/>
    </row>
    <row r="143" spans="1:3" x14ac:dyDescent="0.15">
      <c r="A143" s="54" t="s">
        <v>264</v>
      </c>
      <c r="B143" s="56">
        <v>141</v>
      </c>
      <c r="C143" s="53"/>
    </row>
    <row r="144" spans="1:3" x14ac:dyDescent="0.15">
      <c r="A144" s="54" t="s">
        <v>265</v>
      </c>
      <c r="B144" s="56">
        <v>142</v>
      </c>
      <c r="C144" s="53"/>
    </row>
    <row r="145" spans="1:3" x14ac:dyDescent="0.15">
      <c r="A145" s="54" t="s">
        <v>266</v>
      </c>
      <c r="B145" s="56">
        <v>143</v>
      </c>
      <c r="C145" s="53"/>
    </row>
    <row r="146" spans="1:3" x14ac:dyDescent="0.15">
      <c r="A146" s="54" t="s">
        <v>267</v>
      </c>
      <c r="B146" s="56">
        <v>144</v>
      </c>
      <c r="C146" s="53"/>
    </row>
    <row r="147" spans="1:3" x14ac:dyDescent="0.15">
      <c r="A147" s="54" t="s">
        <v>268</v>
      </c>
      <c r="B147" s="56">
        <v>145</v>
      </c>
      <c r="C147" s="53"/>
    </row>
    <row r="148" spans="1:3" x14ac:dyDescent="0.15">
      <c r="A148" s="54" t="s">
        <v>269</v>
      </c>
      <c r="B148" s="56">
        <v>146</v>
      </c>
      <c r="C148" s="53"/>
    </row>
    <row r="149" spans="1:3" x14ac:dyDescent="0.15">
      <c r="A149" s="54" t="s">
        <v>270</v>
      </c>
      <c r="B149" s="56">
        <v>147</v>
      </c>
      <c r="C149" s="53"/>
    </row>
    <row r="150" spans="1:3" x14ac:dyDescent="0.15">
      <c r="A150" s="54" t="s">
        <v>271</v>
      </c>
      <c r="B150" s="56">
        <v>148</v>
      </c>
      <c r="C150" s="53"/>
    </row>
    <row r="151" spans="1:3" x14ac:dyDescent="0.15">
      <c r="A151" s="54" t="s">
        <v>272</v>
      </c>
      <c r="B151" s="56">
        <v>149</v>
      </c>
      <c r="C151" s="53"/>
    </row>
    <row r="152" spans="1:3" x14ac:dyDescent="0.15">
      <c r="A152" s="54" t="s">
        <v>273</v>
      </c>
      <c r="B152" s="56">
        <v>150</v>
      </c>
      <c r="C152" s="53"/>
    </row>
    <row r="153" spans="1:3" x14ac:dyDescent="0.15">
      <c r="A153" s="54" t="s">
        <v>274</v>
      </c>
      <c r="B153" s="56">
        <v>151</v>
      </c>
      <c r="C153" s="53"/>
    </row>
    <row r="154" spans="1:3" x14ac:dyDescent="0.15">
      <c r="A154" s="54" t="s">
        <v>275</v>
      </c>
      <c r="B154" s="56">
        <v>152</v>
      </c>
      <c r="C154" s="53"/>
    </row>
    <row r="155" spans="1:3" x14ac:dyDescent="0.15">
      <c r="A155" s="54" t="s">
        <v>276</v>
      </c>
      <c r="B155" s="56">
        <v>153</v>
      </c>
      <c r="C155" s="53"/>
    </row>
    <row r="156" spans="1:3" x14ac:dyDescent="0.15">
      <c r="A156" s="54" t="s">
        <v>277</v>
      </c>
      <c r="B156" s="56">
        <v>154</v>
      </c>
      <c r="C156" s="53"/>
    </row>
    <row r="157" spans="1:3" x14ac:dyDescent="0.15">
      <c r="A157" s="51" t="s">
        <v>278</v>
      </c>
      <c r="B157" s="58">
        <v>155</v>
      </c>
      <c r="C157" s="53"/>
    </row>
    <row r="158" spans="1:3" x14ac:dyDescent="0.15">
      <c r="A158" s="51" t="s">
        <v>279</v>
      </c>
      <c r="B158" s="58">
        <v>156</v>
      </c>
      <c r="C158" s="53"/>
    </row>
    <row r="159" spans="1:3" x14ac:dyDescent="0.15">
      <c r="A159" s="51"/>
      <c r="B159" s="58"/>
      <c r="C159" s="53"/>
    </row>
  </sheetData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报名汇总表</vt:lpstr>
      <vt:lpstr>学校编号参照表</vt:lpstr>
      <vt:lpstr>报名汇总表!Print_Area</vt:lpstr>
      <vt:lpstr>报名汇总表!Print_Titles</vt:lpstr>
      <vt:lpstr>学校名称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涛</cp:lastModifiedBy>
  <cp:lastPrinted>2026-03-20T03:05:03Z</cp:lastPrinted>
  <dcterms:created xsi:type="dcterms:W3CDTF">2007-09-06T13:35:00Z</dcterms:created>
  <dcterms:modified xsi:type="dcterms:W3CDTF">2026-03-24T02:50:38Z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2052-11.1.0.11622</vt:lpwstr>
  </property>
  <property fmtid="{D5CDD505-2E9C-101B-9397-08002B2CF9AE}" pid="3" name="ICV">
    <vt:lpwstr>525654F945644AFDA2B416E43ACD68E2</vt:lpwstr>
  </property>
</Properties>
</file>