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汇总" sheetId="1" state="hidden" r:id="rId1"/>
    <sheet name="汇总表" sheetId="2" r:id="rId2"/>
    <sheet name="专业三 " sheetId="21" r:id="rId3"/>
    <sheet name="专业课六" sheetId="20" r:id="rId4"/>
    <sheet name="专业五" sheetId="16" r:id="rId5"/>
    <sheet name="专业四" sheetId="15" r:id="rId6"/>
    <sheet name="专业课二" sheetId="19" r:id="rId7"/>
    <sheet name="专业课一" sheetId="12" r:id="rId8"/>
    <sheet name="Sheet1" sheetId="3" state="hidden" r:id="rId9"/>
  </sheets>
  <calcPr calcId="152511"/>
</workbook>
</file>

<file path=xl/calcChain.xml><?xml version="1.0" encoding="utf-8"?>
<calcChain xmlns="http://schemas.openxmlformats.org/spreadsheetml/2006/main">
  <c r="E40" i="21" l="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D27" i="2"/>
  <c r="E33" i="19" l="1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43" i="16" l="1"/>
  <c r="E42" i="16"/>
  <c r="E41" i="16"/>
  <c r="E40" i="16"/>
  <c r="E39" i="16"/>
  <c r="E38" i="16"/>
  <c r="E37" i="16"/>
  <c r="E36" i="16"/>
  <c r="E35" i="16"/>
  <c r="E34" i="16"/>
  <c r="E33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11" i="1" l="1"/>
</calcChain>
</file>

<file path=xl/sharedStrings.xml><?xml version="1.0" encoding="utf-8"?>
<sst xmlns="http://schemas.openxmlformats.org/spreadsheetml/2006/main" count="1045" uniqueCount="528">
  <si>
    <t>分类</t>
  </si>
  <si>
    <t>考试日期</t>
  </si>
  <si>
    <t>考试时间</t>
  </si>
  <si>
    <t>考试地点</t>
  </si>
  <si>
    <t>成型技术基础</t>
  </si>
  <si>
    <t>14:30-17:00</t>
  </si>
  <si>
    <t>19:00-21:00</t>
  </si>
  <si>
    <t>专业课二</t>
  </si>
  <si>
    <t>09:00-11:00</t>
  </si>
  <si>
    <t>专业课三</t>
  </si>
  <si>
    <t>专业课四</t>
  </si>
  <si>
    <t>专业课五</t>
  </si>
  <si>
    <t>08:00-10:00</t>
  </si>
  <si>
    <t>专业课一</t>
  </si>
  <si>
    <t>14:30-16:30</t>
  </si>
  <si>
    <t>报名人数</t>
  </si>
  <si>
    <t>微机控制技术</t>
  </si>
  <si>
    <t>侯普秀</t>
  </si>
  <si>
    <t>流体力学</t>
  </si>
  <si>
    <t>黄晓东</t>
  </si>
  <si>
    <t>机械制造技术基础</t>
  </si>
  <si>
    <t>工程热力学</t>
  </si>
  <si>
    <t>说明</t>
    <phoneticPr fontId="9" type="noConversion"/>
  </si>
  <si>
    <t>专业课六（一）</t>
    <phoneticPr fontId="6" type="noConversion"/>
  </si>
  <si>
    <t>专业课六（二）</t>
    <phoneticPr fontId="6" type="noConversion"/>
  </si>
  <si>
    <t>教室借用信息</t>
  </si>
  <si>
    <t>来源</t>
  </si>
  <si>
    <t>序号</t>
  </si>
  <si>
    <t>时间段</t>
  </si>
  <si>
    <t>开始周</t>
  </si>
  <si>
    <t>结束周</t>
  </si>
  <si>
    <t>单双周</t>
  </si>
  <si>
    <t>星期几</t>
  </si>
  <si>
    <t>起始时间</t>
  </si>
  <si>
    <t xml:space="preserve"> 教室名称</t>
  </si>
  <si>
    <t>借用单位</t>
  </si>
  <si>
    <t>单位电话</t>
  </si>
  <si>
    <t>借用人</t>
  </si>
  <si>
    <t>个人电话</t>
  </si>
  <si>
    <t>借用理由</t>
  </si>
  <si>
    <t>开始日期</t>
  </si>
  <si>
    <t>结束日期</t>
  </si>
  <si>
    <t>操作时间</t>
  </si>
  <si>
    <t>学年</t>
  </si>
  <si>
    <t>学期</t>
  </si>
  <si>
    <t>原因类别</t>
  </si>
  <si>
    <t>审核人或操作人</t>
  </si>
  <si>
    <t>是否使用设备</t>
  </si>
  <si>
    <t>Jy</t>
  </si>
  <si>
    <t>晚上</t>
  </si>
  <si>
    <t>单</t>
  </si>
  <si>
    <t/>
  </si>
  <si>
    <t>机械与汽车工程学院</t>
  </si>
  <si>
    <t>左娜</t>
  </si>
  <si>
    <t>2018-03-16</t>
  </si>
  <si>
    <t>2018-03-13 16:03:52</t>
  </si>
  <si>
    <t>2017-2018</t>
  </si>
  <si>
    <t>ljq</t>
  </si>
  <si>
    <t>上午</t>
  </si>
  <si>
    <t>重考--专业课二</t>
  </si>
  <si>
    <t>2018-03-18</t>
  </si>
  <si>
    <t>2018-03-13 16:02:17</t>
  </si>
  <si>
    <t>2018-03-17</t>
  </si>
  <si>
    <t>2018-03-13 16:00:38</t>
  </si>
  <si>
    <t>下午</t>
  </si>
  <si>
    <t>重考--成型技术基础</t>
  </si>
  <si>
    <t>2018-03-13 15:59:32</t>
  </si>
  <si>
    <t>重考--专业课一</t>
  </si>
  <si>
    <t>2018-03-13 15:58:25</t>
  </si>
  <si>
    <t>重考--专业课六（二</t>
  </si>
  <si>
    <t>2018-03-13 15:55:11</t>
  </si>
  <si>
    <t>重考--专业课六（一）</t>
  </si>
  <si>
    <t>2018-03-13 15:52:18</t>
  </si>
  <si>
    <t xml:space="preserve">重考--专业课四
</t>
  </si>
  <si>
    <t>2018-03-15</t>
  </si>
  <si>
    <t>2018-03-13 15:43:57</t>
  </si>
  <si>
    <t>第1,2节</t>
  </si>
  <si>
    <t xml:space="preserve">重考--专业课五
</t>
  </si>
  <si>
    <t>2018-03-13 15:39:51</t>
  </si>
  <si>
    <t>重考--机械原理</t>
    <phoneticPr fontId="6" type="noConversion"/>
  </si>
  <si>
    <t>博学109</t>
    <phoneticPr fontId="6" type="noConversion"/>
  </si>
  <si>
    <t>博学412</t>
    <phoneticPr fontId="6" type="noConversion"/>
  </si>
  <si>
    <t>机械原理</t>
  </si>
  <si>
    <t>班级</t>
  </si>
  <si>
    <t>姓名</t>
  </si>
  <si>
    <t>学号</t>
  </si>
  <si>
    <t>15车辆工程1班</t>
  </si>
  <si>
    <t>15车辆工程2班</t>
  </si>
  <si>
    <t>王云杰</t>
  </si>
  <si>
    <t>201530051634</t>
  </si>
  <si>
    <t>15能源（车用发动机）</t>
  </si>
  <si>
    <t>王鹏宇</t>
  </si>
  <si>
    <t>201530081549</t>
  </si>
  <si>
    <t>岑子乐</t>
  </si>
  <si>
    <t>201430090405</t>
  </si>
  <si>
    <t>14机械工程3班</t>
  </si>
  <si>
    <t>16机械创新班</t>
  </si>
  <si>
    <t>贺鑫</t>
  </si>
  <si>
    <t>201530051214</t>
  </si>
  <si>
    <t>朱远哲</t>
  </si>
  <si>
    <t>201530051924</t>
  </si>
  <si>
    <t>袁航</t>
  </si>
  <si>
    <t>201430011356</t>
  </si>
  <si>
    <t>黄远丰</t>
  </si>
  <si>
    <t>201330110463</t>
  </si>
  <si>
    <t>15材控(高分子)</t>
  </si>
  <si>
    <t>陈宁</t>
  </si>
  <si>
    <t>201430100036</t>
  </si>
  <si>
    <t>刘敬仁</t>
  </si>
  <si>
    <t>201530061343</t>
  </si>
  <si>
    <t>王书凡</t>
  </si>
  <si>
    <t>201530061480</t>
  </si>
  <si>
    <t>王爽</t>
  </si>
  <si>
    <t>201561061497</t>
  </si>
  <si>
    <t>15材控(金属)</t>
  </si>
  <si>
    <t>15能源（制冷空调）</t>
  </si>
  <si>
    <t>黎雅婷</t>
  </si>
  <si>
    <t>201530081242</t>
  </si>
  <si>
    <t>周栩怡</t>
  </si>
  <si>
    <t>201530081754</t>
  </si>
  <si>
    <t>15过控(轻机)</t>
  </si>
  <si>
    <t>14机械电子1班</t>
  </si>
  <si>
    <t>BERNARDO C S VALENTIM CHIPECO</t>
  </si>
  <si>
    <t>201469993817</t>
  </si>
  <si>
    <t>15机械电子1班</t>
  </si>
  <si>
    <t>袁明月</t>
  </si>
  <si>
    <t>201530011867</t>
  </si>
  <si>
    <t>15机械电子2班</t>
  </si>
  <si>
    <t>陈凯杰</t>
  </si>
  <si>
    <t>201530011126</t>
  </si>
  <si>
    <t>15机械工程1班</t>
  </si>
  <si>
    <t>ALAA HASSAN Z FARSI</t>
  </si>
  <si>
    <t>201569990118</t>
  </si>
  <si>
    <t>MUHANNAD MARZOUQ R ALMEHMADI</t>
  </si>
  <si>
    <t>201569990125</t>
  </si>
  <si>
    <t>SALEM SAEED SALAMA BIN TALEB</t>
  </si>
  <si>
    <t>201569990012</t>
  </si>
  <si>
    <t>陈倩</t>
  </si>
  <si>
    <t>201530071069</t>
  </si>
  <si>
    <t>潘梓瑜</t>
  </si>
  <si>
    <t>201530071601</t>
  </si>
  <si>
    <t>15机械工程2班</t>
  </si>
  <si>
    <t>李虹锦</t>
  </si>
  <si>
    <t>201536071353</t>
  </si>
  <si>
    <t>15机械工程卓越双语班</t>
  </si>
  <si>
    <t>肖伟亮</t>
  </si>
  <si>
    <t>201530101223</t>
  </si>
  <si>
    <t>16机械工程2班</t>
  </si>
  <si>
    <t>李俊良</t>
  </si>
  <si>
    <t>201535071378</t>
  </si>
  <si>
    <t>14材控(高分子)</t>
  </si>
  <si>
    <t>曾昭明</t>
  </si>
  <si>
    <t>201330100334</t>
  </si>
  <si>
    <t>FERDRIAN</t>
  </si>
  <si>
    <t>201569990129</t>
  </si>
  <si>
    <t>王森毅</t>
  </si>
  <si>
    <t>201530061473</t>
  </si>
  <si>
    <t>谢忞哲</t>
  </si>
  <si>
    <t>201430011226</t>
  </si>
  <si>
    <t>陈冠宇</t>
  </si>
  <si>
    <t>201530011089</t>
  </si>
  <si>
    <t>杨春旭</t>
  </si>
  <si>
    <t>201530011812</t>
  </si>
  <si>
    <t>李响</t>
  </si>
  <si>
    <t>201530101148</t>
  </si>
  <si>
    <t>王征远</t>
  </si>
  <si>
    <t>201530071731</t>
  </si>
  <si>
    <t>张捷荣</t>
  </si>
  <si>
    <t>201530041321</t>
  </si>
  <si>
    <t>16过控(轻装)</t>
  </si>
  <si>
    <t>201530071380</t>
  </si>
  <si>
    <t>李璐</t>
  </si>
  <si>
    <t>15机械创新班</t>
  </si>
  <si>
    <t>201530061541</t>
  </si>
  <si>
    <t>伍佳佳</t>
  </si>
  <si>
    <t>曹伟恒</t>
  </si>
  <si>
    <t>201530081037</t>
  </si>
  <si>
    <t>吴丹如</t>
  </si>
  <si>
    <t>201561081587</t>
  </si>
  <si>
    <t>朱培元</t>
  </si>
  <si>
    <t>201561081761</t>
  </si>
  <si>
    <t>郭升</t>
  </si>
  <si>
    <t>201561041093</t>
  </si>
  <si>
    <t>陈沂峰</t>
  </si>
  <si>
    <t>201430100043</t>
  </si>
  <si>
    <t>陈磊</t>
  </si>
  <si>
    <t>201430112442</t>
  </si>
  <si>
    <t>李界界</t>
  </si>
  <si>
    <t>201430110387</t>
  </si>
  <si>
    <t>16车辆工程2班</t>
  </si>
  <si>
    <t>李瑞东</t>
  </si>
  <si>
    <t>201630053637</t>
  </si>
  <si>
    <t>16能源（车用发动机）</t>
  </si>
  <si>
    <t>16能源（制冷空调）</t>
  </si>
  <si>
    <t>杨睿智</t>
  </si>
  <si>
    <t>201666096578</t>
  </si>
  <si>
    <t>余恺</t>
  </si>
  <si>
    <t>201530051764</t>
  </si>
  <si>
    <t>HISHAM ABDULRAHMAN MOHAMMED QAID AL-SAMEI</t>
  </si>
  <si>
    <t>201469990002</t>
  </si>
  <si>
    <t>16车辆工程1班</t>
  </si>
  <si>
    <t>戴志国</t>
  </si>
  <si>
    <t>201630053422</t>
  </si>
  <si>
    <t>肖志远</t>
  </si>
  <si>
    <t>201630053965</t>
  </si>
  <si>
    <t>徐志炳</t>
  </si>
  <si>
    <t>201630054009</t>
  </si>
  <si>
    <t>高刚</t>
  </si>
  <si>
    <t>201461010168</t>
  </si>
  <si>
    <t>MURODZHON TEMIROV</t>
  </si>
  <si>
    <t>201569999931</t>
  </si>
  <si>
    <t>许永丰</t>
  </si>
  <si>
    <t>201530011805</t>
  </si>
  <si>
    <t>16过控(化装)</t>
  </si>
  <si>
    <t>朱西正</t>
  </si>
  <si>
    <t>201666022072</t>
  </si>
  <si>
    <t>互换性与技术测量（张铁）</t>
  </si>
  <si>
    <t>李硕</t>
  </si>
  <si>
    <t>201630064541</t>
  </si>
  <si>
    <t>李咏宪</t>
  </si>
  <si>
    <t>201530081310</t>
  </si>
  <si>
    <t>ZAIN HASSAN Z FARSI</t>
  </si>
  <si>
    <t>201569999887</t>
  </si>
  <si>
    <t>姚云戈</t>
  </si>
  <si>
    <t>201530071960</t>
  </si>
  <si>
    <t>谢炜晋</t>
  </si>
  <si>
    <t>201430112046</t>
  </si>
  <si>
    <t>禤俊鹏</t>
  </si>
  <si>
    <t>201530101230</t>
  </si>
  <si>
    <t>2018-2019-1 机械与汽车工程学院重考信息表</t>
    <phoneticPr fontId="6" type="noConversion"/>
  </si>
  <si>
    <t>专业课分类</t>
  </si>
  <si>
    <t>▲课程名称</t>
  </si>
  <si>
    <t>上课教师姓名</t>
  </si>
  <si>
    <t>星期</t>
    <phoneticPr fontId="9" type="noConversion"/>
  </si>
  <si>
    <t>工业通风</t>
  </si>
  <si>
    <t>空气调节与设计</t>
  </si>
  <si>
    <t>康英姿</t>
  </si>
  <si>
    <t>朱本亮</t>
  </si>
  <si>
    <t>汽车理论</t>
  </si>
  <si>
    <t>朱刚/赵克刚、罗玉涛/吴杰</t>
  </si>
  <si>
    <t>自动控制理论</t>
  </si>
  <si>
    <t>宋建</t>
  </si>
  <si>
    <t>材料选择</t>
  </si>
  <si>
    <t>黄延禄</t>
  </si>
  <si>
    <t>高分子成型过程控制技术</t>
  </si>
  <si>
    <t>梁勇/文生平</t>
  </si>
  <si>
    <t>检测技术与信号处理</t>
  </si>
  <si>
    <t>李迪/张春华</t>
  </si>
  <si>
    <t>流体机械（泵与风机）</t>
  </si>
  <si>
    <t>汽车设计</t>
  </si>
  <si>
    <t>赵克刚/上官文斌/殷智宏、姜立标/吕辉</t>
  </si>
  <si>
    <t>测试技术（张舞杰、王世勇/万加富）</t>
  </si>
  <si>
    <t>张舞杰、王世勇/万加富</t>
  </si>
  <si>
    <t>测试技术（张春华）</t>
  </si>
  <si>
    <t>张春华</t>
  </si>
  <si>
    <t>李琳、邱志成/邹焱飚</t>
  </si>
  <si>
    <t>互换性与技术测量（梁良/吕月玲）</t>
  </si>
  <si>
    <t>梁良/吕月玲</t>
  </si>
  <si>
    <t>工业机器人应用技术与创新实践（理论）</t>
  </si>
  <si>
    <t>张宪民/黄沿江/杨丽新</t>
  </si>
  <si>
    <t>机电产品市场营销学</t>
  </si>
  <si>
    <t>李风雷</t>
  </si>
  <si>
    <t>机电传动控制Ⅰ</t>
  </si>
  <si>
    <t>曾敏/邓文君、石永华/薛家祥</t>
  </si>
  <si>
    <t>机械制造工程学</t>
  </si>
  <si>
    <t>曲杰</t>
  </si>
  <si>
    <t>机械制造工艺过程自动化</t>
  </si>
  <si>
    <t>全燕鸣</t>
  </si>
  <si>
    <t>计算机网络技术及应用</t>
  </si>
  <si>
    <t>文劲松</t>
  </si>
  <si>
    <t>可靠性理论</t>
  </si>
  <si>
    <t>陈东</t>
  </si>
  <si>
    <t>控制系统抗干扰技术</t>
  </si>
  <si>
    <t>赖乙宗</t>
  </si>
  <si>
    <t>互换性与技术测量（颜家华）</t>
  </si>
  <si>
    <t>材料科学与工程导论Ⅰ</t>
  </si>
  <si>
    <t>张大童/李小强/王智</t>
  </si>
  <si>
    <t>高分子材料挤出成型设备</t>
  </si>
  <si>
    <t>殷小春</t>
  </si>
  <si>
    <t>高分子材料注塑成型设备</t>
  </si>
  <si>
    <t>杨智韬</t>
  </si>
  <si>
    <t>高分子物理与化学</t>
  </si>
  <si>
    <t>张水洞</t>
  </si>
  <si>
    <t>模拟电子技术Ⅰ</t>
  </si>
  <si>
    <t>曾敏、李阳</t>
  </si>
  <si>
    <t>测试技术Ⅰ（何国林/丁康）</t>
  </si>
  <si>
    <t>何国林/丁康</t>
  </si>
  <si>
    <t>工程优化技术及Matlab实现</t>
  </si>
  <si>
    <t>张赛军</t>
  </si>
  <si>
    <t>塑料成型模具</t>
  </si>
  <si>
    <t>张勤/王惜慧</t>
  </si>
  <si>
    <t>压缩机原理</t>
  </si>
  <si>
    <t>黄维军</t>
  </si>
  <si>
    <t>液压及气压传动技术</t>
  </si>
  <si>
    <t>陈丽娜/丁问司</t>
  </si>
  <si>
    <t>自动控制基础</t>
  </si>
  <si>
    <t>S.M.JAHANGIR ALAM</t>
  </si>
  <si>
    <t>自动控制原理</t>
  </si>
  <si>
    <t>刘桂雄</t>
  </si>
  <si>
    <t>机械设计（全英）</t>
  </si>
  <si>
    <t>李静蓉/孙建芳</t>
  </si>
  <si>
    <t>机械设计</t>
  </si>
  <si>
    <t>测试技术Ⅰ（李巍华）</t>
  </si>
  <si>
    <t>李巍华</t>
  </si>
  <si>
    <t>黄维军，赵荣超</t>
  </si>
  <si>
    <t>人数</t>
    <phoneticPr fontId="9" type="noConversion"/>
  </si>
  <si>
    <t>周次</t>
    <phoneticPr fontId="9" type="noConversion"/>
  </si>
  <si>
    <t>考试日期</t>
    <phoneticPr fontId="9" type="noConversion"/>
  </si>
  <si>
    <t>考试时间</t>
    <phoneticPr fontId="9" type="noConversion"/>
  </si>
  <si>
    <t>考试地点</t>
    <phoneticPr fontId="9" type="noConversion"/>
  </si>
  <si>
    <t>专业课一</t>
    <phoneticPr fontId="9" type="noConversion"/>
  </si>
  <si>
    <t>查重</t>
    <phoneticPr fontId="9" type="noConversion"/>
  </si>
  <si>
    <t>签到</t>
    <phoneticPr fontId="9" type="noConversion"/>
  </si>
  <si>
    <t>欧永亮</t>
  </si>
  <si>
    <t>201530101186</t>
  </si>
  <si>
    <t>陈善耀</t>
  </si>
  <si>
    <t>201530011133</t>
  </si>
  <si>
    <t>陈镇佳</t>
  </si>
  <si>
    <t>201530051108</t>
  </si>
  <si>
    <t>16材控(金属)</t>
  </si>
  <si>
    <t>吴春</t>
  </si>
  <si>
    <t>201636042994</t>
  </si>
  <si>
    <t>张政</t>
  </si>
  <si>
    <t>201666043213</t>
  </si>
  <si>
    <t>陈泽达</t>
  </si>
  <si>
    <t>201530071083</t>
  </si>
  <si>
    <t>李林航</t>
  </si>
  <si>
    <t>201330111064</t>
  </si>
  <si>
    <t>余锦鸿</t>
  </si>
  <si>
    <t>201530071977</t>
  </si>
  <si>
    <t>马骁夫</t>
  </si>
  <si>
    <t>201530101179</t>
  </si>
  <si>
    <t>郭泽华</t>
  </si>
  <si>
    <t>201630053484</t>
  </si>
  <si>
    <t>萧徽乔</t>
  </si>
  <si>
    <t>201630053972</t>
  </si>
  <si>
    <t>郑志伟</t>
  </si>
  <si>
    <t>201630054146</t>
  </si>
  <si>
    <t>周颖婷</t>
  </si>
  <si>
    <t>201630054160</t>
  </si>
  <si>
    <t>裴一凡</t>
  </si>
  <si>
    <t>201630053767</t>
  </si>
  <si>
    <t>曾剑鸣</t>
  </si>
  <si>
    <t>201630075356</t>
  </si>
  <si>
    <t>梁警丰</t>
  </si>
  <si>
    <t>201630075455</t>
  </si>
  <si>
    <t>刘恒硕</t>
  </si>
  <si>
    <t>201630075486</t>
  </si>
  <si>
    <t>赵金汉</t>
  </si>
  <si>
    <t>201630075615</t>
  </si>
  <si>
    <t>冯睿东</t>
  </si>
  <si>
    <t>201530091067</t>
  </si>
  <si>
    <t>马子腾</t>
  </si>
  <si>
    <t>201530091128</t>
  </si>
  <si>
    <t>敖金鑫</t>
  </si>
  <si>
    <t>201530011010</t>
  </si>
  <si>
    <t>赵予诚</t>
  </si>
  <si>
    <t>201536011977</t>
  </si>
  <si>
    <t>陈梓威</t>
  </si>
  <si>
    <t>201530071090</t>
  </si>
  <si>
    <t>吴楚锋</t>
  </si>
  <si>
    <t>201530071786</t>
  </si>
  <si>
    <t>杨健</t>
  </si>
  <si>
    <t>201530071908</t>
  </si>
  <si>
    <t>黄一躬</t>
  </si>
  <si>
    <t>201530101100</t>
  </si>
  <si>
    <t>16材控(高分子)</t>
  </si>
  <si>
    <t>林振志</t>
  </si>
  <si>
    <t>201630042891</t>
  </si>
  <si>
    <t>王浩宇</t>
  </si>
  <si>
    <t>201630096450</t>
  </si>
  <si>
    <t>陈兴华</t>
  </si>
  <si>
    <t>201636095990</t>
  </si>
  <si>
    <t>曾博</t>
  </si>
  <si>
    <t>201536071995</t>
  </si>
  <si>
    <t>叶炜聪</t>
  </si>
  <si>
    <t>201664096594</t>
  </si>
  <si>
    <t>管红</t>
  </si>
  <si>
    <t>201530011270</t>
  </si>
  <si>
    <t>王树利</t>
  </si>
  <si>
    <t>201530081563</t>
  </si>
  <si>
    <t>专业课四</t>
    <phoneticPr fontId="9" type="noConversion"/>
  </si>
  <si>
    <t>查重</t>
    <phoneticPr fontId="9" type="noConversion"/>
  </si>
  <si>
    <t>签到</t>
    <phoneticPr fontId="9" type="noConversion"/>
  </si>
  <si>
    <t>刘怡心</t>
  </si>
  <si>
    <t>201530011560</t>
  </si>
  <si>
    <t>16机械电子2班</t>
  </si>
  <si>
    <t>刘昊丰</t>
  </si>
  <si>
    <t>201636010733</t>
  </si>
  <si>
    <t>王智博</t>
  </si>
  <si>
    <t>201630010975</t>
  </si>
  <si>
    <t>胡莎莎</t>
  </si>
  <si>
    <t>201666042728</t>
  </si>
  <si>
    <t>杨艾樨</t>
  </si>
  <si>
    <t>201666043091</t>
  </si>
  <si>
    <t>专业课五</t>
    <phoneticPr fontId="9" type="noConversion"/>
  </si>
  <si>
    <t>签到</t>
    <phoneticPr fontId="9" type="noConversion"/>
  </si>
  <si>
    <t>陈楚恒</t>
  </si>
  <si>
    <t>201630042563</t>
  </si>
  <si>
    <t>张晗</t>
  </si>
  <si>
    <t>201666043176</t>
  </si>
  <si>
    <t>石一宏</t>
  </si>
  <si>
    <t>201530041239</t>
  </si>
  <si>
    <t>陈博昊</t>
  </si>
  <si>
    <t>201664021367</t>
  </si>
  <si>
    <t>夏子凡</t>
  </si>
  <si>
    <t>201630021902</t>
  </si>
  <si>
    <t>16机械电子1班</t>
  </si>
  <si>
    <t>赖智立</t>
  </si>
  <si>
    <t>201630010593</t>
  </si>
  <si>
    <t>盛康朋</t>
  </si>
  <si>
    <t>201630010876</t>
  </si>
  <si>
    <t>方慧涛</t>
  </si>
  <si>
    <t>201630010456</t>
  </si>
  <si>
    <t>王宏宇</t>
  </si>
  <si>
    <t>201630010951</t>
  </si>
  <si>
    <t>陈煜熙</t>
  </si>
  <si>
    <t>201630010401</t>
  </si>
  <si>
    <t>潘勇澔</t>
  </si>
  <si>
    <t>201630010845</t>
  </si>
  <si>
    <t>袁继泓</t>
  </si>
  <si>
    <t>201630011163</t>
  </si>
  <si>
    <t>陈百钦</t>
  </si>
  <si>
    <t>201630010326</t>
  </si>
  <si>
    <t>高奇东</t>
  </si>
  <si>
    <t>201530011263</t>
  </si>
  <si>
    <t>林文杰</t>
  </si>
  <si>
    <t>201630010722</t>
  </si>
  <si>
    <t>龙国基</t>
  </si>
  <si>
    <t>201630010791</t>
  </si>
  <si>
    <t>曾祥灏</t>
  </si>
  <si>
    <t>201639064238</t>
  </si>
  <si>
    <t>晋健</t>
  </si>
  <si>
    <t>201630064473</t>
  </si>
  <si>
    <t>张文鑫</t>
  </si>
  <si>
    <t>201639065211</t>
  </si>
  <si>
    <t>16机械工程卓越双语班</t>
  </si>
  <si>
    <t>林耿贤</t>
  </si>
  <si>
    <t>201630085744</t>
  </si>
  <si>
    <t>陈驰</t>
  </si>
  <si>
    <t>201530051016</t>
  </si>
  <si>
    <t>杜铭岩</t>
  </si>
  <si>
    <t>201530051139</t>
  </si>
  <si>
    <t>工程热力学（司广树）</t>
  </si>
  <si>
    <t>机械工程材料</t>
  </si>
  <si>
    <t>樊兵建</t>
  </si>
  <si>
    <t>201330110203</t>
  </si>
  <si>
    <t>赵博</t>
  </si>
  <si>
    <t>201530091272</t>
  </si>
  <si>
    <t>热工学基础</t>
  </si>
  <si>
    <t>阮春晖</t>
  </si>
  <si>
    <t>201530081488</t>
  </si>
  <si>
    <t>周学勤</t>
  </si>
  <si>
    <t>201630096702</t>
  </si>
  <si>
    <t>李裕森</t>
  </si>
  <si>
    <t>201630096214</t>
  </si>
  <si>
    <t>梁浩伟</t>
  </si>
  <si>
    <t>201630096238</t>
  </si>
  <si>
    <t>黄新俊</t>
  </si>
  <si>
    <t>201666096158</t>
  </si>
  <si>
    <t>申澍杰</t>
  </si>
  <si>
    <t>201630096382</t>
  </si>
  <si>
    <t>沈延伦</t>
  </si>
  <si>
    <t>201666096394</t>
  </si>
  <si>
    <t>姜日凡</t>
  </si>
  <si>
    <t>201630096160</t>
  </si>
  <si>
    <t>赵峻泓</t>
  </si>
  <si>
    <t>201630096672</t>
  </si>
  <si>
    <t>赵金</t>
  </si>
  <si>
    <t>201666096660</t>
  </si>
  <si>
    <t>罗铭杰</t>
  </si>
  <si>
    <t>201630096320</t>
  </si>
  <si>
    <t>专业课二</t>
    <phoneticPr fontId="9" type="noConversion"/>
  </si>
  <si>
    <t>查重</t>
    <phoneticPr fontId="9" type="noConversion"/>
  </si>
  <si>
    <t>签到</t>
    <phoneticPr fontId="9" type="noConversion"/>
  </si>
  <si>
    <t>16核电1班</t>
  </si>
  <si>
    <t>贾亚辉</t>
  </si>
  <si>
    <t>201666225787</t>
  </si>
  <si>
    <t>周到</t>
  </si>
  <si>
    <t>201630226017</t>
  </si>
  <si>
    <t>专业课四</t>
    <phoneticPr fontId="9" type="noConversion"/>
  </si>
  <si>
    <t>康英姿</t>
    <phoneticPr fontId="9" type="noConversion"/>
  </si>
  <si>
    <t>星期二</t>
    <phoneticPr fontId="9" type="noConversion"/>
  </si>
  <si>
    <t>19:00-21:00</t>
    <phoneticPr fontId="9" type="noConversion"/>
  </si>
  <si>
    <t>博学408</t>
    <phoneticPr fontId="9" type="noConversion"/>
  </si>
  <si>
    <t>陆龙生、全燕鸣/张赛军、李勇</t>
    <phoneticPr fontId="9" type="noConversion"/>
  </si>
  <si>
    <t>19:00-21:00</t>
    <phoneticPr fontId="9" type="noConversion"/>
  </si>
  <si>
    <t>星期五</t>
    <phoneticPr fontId="9" type="noConversion"/>
  </si>
  <si>
    <t>14:30-16:30</t>
    <phoneticPr fontId="9" type="noConversion"/>
  </si>
  <si>
    <t>博学102</t>
    <phoneticPr fontId="9" type="noConversion"/>
  </si>
  <si>
    <t>星期五</t>
    <phoneticPr fontId="9" type="noConversion"/>
  </si>
  <si>
    <t>14:30-16:30</t>
    <phoneticPr fontId="9" type="noConversion"/>
  </si>
  <si>
    <t>博学102</t>
  </si>
  <si>
    <t>星期六</t>
    <phoneticPr fontId="9" type="noConversion"/>
  </si>
  <si>
    <t>星期六</t>
    <phoneticPr fontId="9" type="noConversion"/>
  </si>
  <si>
    <t>颜家华</t>
  </si>
  <si>
    <t>张铁</t>
  </si>
  <si>
    <t>星期二</t>
    <phoneticPr fontId="9" type="noConversion"/>
  </si>
  <si>
    <t>麻向军</t>
    <phoneticPr fontId="9" type="noConversion"/>
  </si>
  <si>
    <t>博学408</t>
    <phoneticPr fontId="9" type="noConversion"/>
  </si>
  <si>
    <t>星期二</t>
    <phoneticPr fontId="9" type="noConversion"/>
  </si>
  <si>
    <t>19:00-21:00</t>
    <phoneticPr fontId="9" type="noConversion"/>
  </si>
  <si>
    <t>机械工程材料</t>
    <phoneticPr fontId="9" type="noConversion"/>
  </si>
  <si>
    <t>胡仁宗，杨黎春，王辉</t>
    <phoneticPr fontId="9" type="noConversion"/>
  </si>
  <si>
    <t>博学408</t>
    <phoneticPr fontId="9" type="noConversion"/>
  </si>
  <si>
    <t>黄平、翟敬梅、吕月玲、苏峰华</t>
    <phoneticPr fontId="9" type="noConversion"/>
  </si>
  <si>
    <t>专业课六</t>
    <phoneticPr fontId="9" type="noConversion"/>
  </si>
  <si>
    <t>星期三</t>
    <phoneticPr fontId="9" type="noConversion"/>
  </si>
  <si>
    <t>博学307</t>
    <phoneticPr fontId="9" type="noConversion"/>
  </si>
  <si>
    <t>星期三</t>
    <phoneticPr fontId="9" type="noConversion"/>
  </si>
  <si>
    <t>博学307</t>
    <phoneticPr fontId="9" type="noConversion"/>
  </si>
  <si>
    <t>司广树</t>
    <phoneticPr fontId="9" type="noConversion"/>
  </si>
  <si>
    <t>热工学基础</t>
    <phoneticPr fontId="9" type="noConversion"/>
  </si>
  <si>
    <t>司广树</t>
    <phoneticPr fontId="9" type="noConversion"/>
  </si>
  <si>
    <t>博学307</t>
    <phoneticPr fontId="9" type="noConversion"/>
  </si>
  <si>
    <t>更改考试地点</t>
    <phoneticPr fontId="9" type="noConversion"/>
  </si>
  <si>
    <t>更改考试地点</t>
    <phoneticPr fontId="9" type="noConversion"/>
  </si>
  <si>
    <t>更改考试时间</t>
    <phoneticPr fontId="9" type="noConversion"/>
  </si>
  <si>
    <t>全英</t>
    <phoneticPr fontId="9" type="noConversion"/>
  </si>
  <si>
    <t>中文</t>
    <phoneticPr fontId="9" type="noConversion"/>
  </si>
  <si>
    <t>专业课六</t>
    <phoneticPr fontId="9" type="noConversion"/>
  </si>
  <si>
    <t>查重</t>
    <phoneticPr fontId="9" type="noConversion"/>
  </si>
  <si>
    <t>签到</t>
    <phoneticPr fontId="9" type="noConversion"/>
  </si>
  <si>
    <t>专业课三</t>
    <phoneticPr fontId="9" type="noConversion"/>
  </si>
  <si>
    <t>查重</t>
    <phoneticPr fontId="9" type="noConversion"/>
  </si>
  <si>
    <t>签到</t>
    <phoneticPr fontId="9" type="noConversion"/>
  </si>
  <si>
    <t>梁立信</t>
  </si>
  <si>
    <t>201530051382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</si>
</sst>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rgb="FFABABAB"/>
      </left>
      <right/>
      <top style="thin">
        <color indexed="65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/>
    <xf numFmtId="176" fontId="0" fillId="0" borderId="0" xfId="0" applyNumberFormat="1"/>
    <xf numFmtId="0" fontId="0" fillId="0" borderId="1" xfId="0" applyBorder="1"/>
    <xf numFmtId="176" fontId="0" fillId="0" borderId="1" xfId="0" applyNumberFormat="1" applyBorder="1"/>
    <xf numFmtId="0" fontId="7" fillId="0" borderId="0" xfId="0" applyFont="1"/>
    <xf numFmtId="0" fontId="8" fillId="0" borderId="0" xfId="0" applyFont="1" applyFill="1" applyAlignment="1">
      <alignment vertical="center"/>
    </xf>
    <xf numFmtId="0" fontId="0" fillId="2" borderId="1" xfId="0" applyFill="1" applyBorder="1"/>
    <xf numFmtId="0" fontId="0" fillId="0" borderId="1" xfId="0" applyFill="1" applyBorder="1"/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3" fillId="0" borderId="0" xfId="2" applyFont="1">
      <alignment vertical="center"/>
    </xf>
    <xf numFmtId="0" fontId="4" fillId="0" borderId="0" xfId="2">
      <alignment vertical="center"/>
    </xf>
    <xf numFmtId="0" fontId="4" fillId="0" borderId="11" xfId="2" applyBorder="1">
      <alignment vertical="center"/>
    </xf>
    <xf numFmtId="0" fontId="4" fillId="0" borderId="6" xfId="2" applyFill="1" applyBorder="1" applyAlignment="1">
      <alignment horizontal="center" vertical="center"/>
    </xf>
    <xf numFmtId="0" fontId="4" fillId="0" borderId="9" xfId="2" applyFill="1" applyBorder="1" applyAlignment="1">
      <alignment horizontal="center" vertical="center"/>
    </xf>
    <xf numFmtId="0" fontId="4" fillId="0" borderId="1" xfId="2" applyBorder="1">
      <alignment vertical="center"/>
    </xf>
    <xf numFmtId="0" fontId="4" fillId="0" borderId="7" xfId="2" applyBorder="1">
      <alignment vertical="center"/>
    </xf>
    <xf numFmtId="0" fontId="4" fillId="0" borderId="12" xfId="2" applyBorder="1">
      <alignment vertical="center"/>
    </xf>
    <xf numFmtId="0" fontId="4" fillId="0" borderId="8" xfId="2" applyBorder="1">
      <alignment vertical="center"/>
    </xf>
    <xf numFmtId="0" fontId="4" fillId="0" borderId="4" xfId="2" applyBorder="1">
      <alignment vertical="center"/>
    </xf>
    <xf numFmtId="0" fontId="13" fillId="0" borderId="16" xfId="2" applyFont="1" applyBorder="1">
      <alignment vertical="center"/>
    </xf>
    <xf numFmtId="0" fontId="4" fillId="0" borderId="17" xfId="2" applyBorder="1">
      <alignment vertical="center"/>
    </xf>
    <xf numFmtId="0" fontId="4" fillId="0" borderId="18" xfId="2" applyBorder="1">
      <alignment vertical="center"/>
    </xf>
    <xf numFmtId="0" fontId="4" fillId="0" borderId="16" xfId="2" applyBorder="1">
      <alignment vertical="center"/>
    </xf>
    <xf numFmtId="0" fontId="4" fillId="0" borderId="19" xfId="2" applyBorder="1">
      <alignment vertical="center"/>
    </xf>
    <xf numFmtId="0" fontId="4" fillId="0" borderId="20" xfId="2" applyBorder="1">
      <alignment vertical="center"/>
    </xf>
    <xf numFmtId="0" fontId="4" fillId="0" borderId="21" xfId="2" applyBorder="1">
      <alignment vertical="center"/>
    </xf>
    <xf numFmtId="0" fontId="4" fillId="0" borderId="22" xfId="2" applyBorder="1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8" fillId="0" borderId="1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58" fontId="8" fillId="0" borderId="26" xfId="0" applyNumberFormat="1" applyFont="1" applyBorder="1" applyAlignment="1">
      <alignment horizontal="center" vertical="center"/>
    </xf>
    <xf numFmtId="0" fontId="13" fillId="0" borderId="0" xfId="4" applyFont="1">
      <alignment vertical="center"/>
    </xf>
    <xf numFmtId="0" fontId="2" fillId="0" borderId="0" xfId="4">
      <alignment vertical="center"/>
    </xf>
    <xf numFmtId="0" fontId="2" fillId="0" borderId="16" xfId="4" applyBorder="1">
      <alignment vertical="center"/>
    </xf>
    <xf numFmtId="0" fontId="2" fillId="0" borderId="19" xfId="4" applyBorder="1">
      <alignment vertical="center"/>
    </xf>
    <xf numFmtId="0" fontId="2" fillId="0" borderId="6" xfId="4" applyFill="1" applyBorder="1" applyAlignment="1">
      <alignment horizontal="center" vertical="center"/>
    </xf>
    <xf numFmtId="0" fontId="2" fillId="0" borderId="9" xfId="4" applyFill="1" applyBorder="1" applyAlignment="1">
      <alignment horizontal="center" vertical="center"/>
    </xf>
    <xf numFmtId="0" fontId="2" fillId="0" borderId="20" xfId="4" applyBorder="1">
      <alignment vertical="center"/>
    </xf>
    <xf numFmtId="0" fontId="2" fillId="0" borderId="11" xfId="4" applyBorder="1">
      <alignment vertical="center"/>
    </xf>
    <xf numFmtId="0" fontId="2" fillId="0" borderId="1" xfId="4" applyBorder="1">
      <alignment vertical="center"/>
    </xf>
    <xf numFmtId="0" fontId="2" fillId="0" borderId="7" xfId="4" applyBorder="1">
      <alignment vertical="center"/>
    </xf>
    <xf numFmtId="0" fontId="2" fillId="0" borderId="21" xfId="4" applyBorder="1">
      <alignment vertical="center"/>
    </xf>
    <xf numFmtId="0" fontId="2" fillId="0" borderId="12" xfId="4" applyBorder="1">
      <alignment vertical="center"/>
    </xf>
    <xf numFmtId="0" fontId="2" fillId="0" borderId="22" xfId="4" applyBorder="1">
      <alignment vertical="center"/>
    </xf>
    <xf numFmtId="0" fontId="2" fillId="0" borderId="23" xfId="4" applyBorder="1">
      <alignment vertical="center"/>
    </xf>
    <xf numFmtId="0" fontId="2" fillId="0" borderId="24" xfId="4" applyBorder="1">
      <alignment vertical="center"/>
    </xf>
    <xf numFmtId="0" fontId="2" fillId="0" borderId="4" xfId="4" applyBorder="1">
      <alignment vertical="center"/>
    </xf>
    <xf numFmtId="0" fontId="2" fillId="0" borderId="8" xfId="4" applyBorder="1">
      <alignment vertical="center"/>
    </xf>
    <xf numFmtId="0" fontId="8" fillId="0" borderId="2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58" fontId="8" fillId="0" borderId="10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0" borderId="0" xfId="5">
      <alignment vertical="center"/>
    </xf>
    <xf numFmtId="0" fontId="1" fillId="0" borderId="16" xfId="5" applyBorder="1">
      <alignment vertical="center"/>
    </xf>
    <xf numFmtId="0" fontId="1" fillId="0" borderId="19" xfId="5" applyBorder="1">
      <alignment vertical="center"/>
    </xf>
    <xf numFmtId="0" fontId="1" fillId="0" borderId="6" xfId="5" applyFill="1" applyBorder="1" applyAlignment="1">
      <alignment horizontal="center" vertical="center"/>
    </xf>
    <xf numFmtId="0" fontId="1" fillId="0" borderId="9" xfId="5" applyFill="1" applyBorder="1" applyAlignment="1">
      <alignment horizontal="center" vertical="center"/>
    </xf>
    <xf numFmtId="0" fontId="1" fillId="0" borderId="20" xfId="5" applyBorder="1">
      <alignment vertical="center"/>
    </xf>
    <xf numFmtId="0" fontId="1" fillId="0" borderId="11" xfId="5" applyBorder="1">
      <alignment vertical="center"/>
    </xf>
    <xf numFmtId="0" fontId="1" fillId="0" borderId="1" xfId="5" applyBorder="1">
      <alignment vertical="center"/>
    </xf>
    <xf numFmtId="0" fontId="1" fillId="0" borderId="7" xfId="5" applyBorder="1">
      <alignment vertical="center"/>
    </xf>
    <xf numFmtId="0" fontId="1" fillId="0" borderId="21" xfId="5" applyBorder="1">
      <alignment vertical="center"/>
    </xf>
    <xf numFmtId="0" fontId="1" fillId="0" borderId="12" xfId="5" applyBorder="1">
      <alignment vertical="center"/>
    </xf>
    <xf numFmtId="0" fontId="1" fillId="0" borderId="22" xfId="5" applyBorder="1">
      <alignment vertical="center"/>
    </xf>
    <xf numFmtId="0" fontId="1" fillId="0" borderId="23" xfId="5" applyBorder="1">
      <alignment vertical="center"/>
    </xf>
    <xf numFmtId="0" fontId="1" fillId="0" borderId="24" xfId="5" applyBorder="1">
      <alignment vertical="center"/>
    </xf>
    <xf numFmtId="0" fontId="1" fillId="0" borderId="4" xfId="5" applyBorder="1">
      <alignment vertical="center"/>
    </xf>
    <xf numFmtId="0" fontId="1" fillId="0" borderId="8" xfId="5" applyBorder="1">
      <alignment vertical="center"/>
    </xf>
    <xf numFmtId="0" fontId="13" fillId="0" borderId="16" xfId="5" applyFont="1" applyBorder="1">
      <alignment vertical="center"/>
    </xf>
    <xf numFmtId="0" fontId="1" fillId="0" borderId="17" xfId="5" applyBorder="1">
      <alignment vertical="center"/>
    </xf>
    <xf numFmtId="0" fontId="1" fillId="0" borderId="18" xfId="5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0</xdr:row>
      <xdr:rowOff>428625</xdr:rowOff>
    </xdr:from>
    <xdr:to>
      <xdr:col>10</xdr:col>
      <xdr:colOff>47624</xdr:colOff>
      <xdr:row>0</xdr:row>
      <xdr:rowOff>676275</xdr:rowOff>
    </xdr:to>
    <xdr:sp macro="" textlink="">
      <xdr:nvSpPr>
        <xdr:cNvPr id="2" name="文本框 1"/>
        <xdr:cNvSpPr txBox="1"/>
      </xdr:nvSpPr>
      <xdr:spPr>
        <a:xfrm>
          <a:off x="8391525" y="428625"/>
          <a:ext cx="1523999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 b="1"/>
            <a:t>日期：</a:t>
          </a:r>
          <a:r>
            <a:rPr lang="en-US" altLang="zh-CN" sz="1100" b="1"/>
            <a:t>2018</a:t>
          </a:r>
          <a:r>
            <a:rPr lang="zh-CN" altLang="en-US" sz="1100" b="1"/>
            <a:t>年</a:t>
          </a:r>
          <a:r>
            <a:rPr lang="en-US" altLang="zh-CN" sz="1100" b="1"/>
            <a:t>9</a:t>
          </a:r>
          <a:r>
            <a:rPr lang="zh-CN" altLang="en-US" sz="1100" b="1"/>
            <a:t>月</a:t>
          </a:r>
          <a:r>
            <a:rPr lang="en-US" altLang="zh-CN" sz="1100" b="1"/>
            <a:t>21</a:t>
          </a:r>
          <a:r>
            <a:rPr lang="zh-CN" altLang="en-US" sz="1100" b="1"/>
            <a:t>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22" sqref="G22"/>
    </sheetView>
  </sheetViews>
  <sheetFormatPr defaultRowHeight="13.5" x14ac:dyDescent="0.15"/>
  <cols>
    <col min="1" max="1" width="15.375" customWidth="1"/>
    <col min="2" max="2" width="10.625" style="1" customWidth="1"/>
    <col min="3" max="3" width="13.375" customWidth="1"/>
    <col min="4" max="4" width="12.25" customWidth="1"/>
    <col min="6" max="6" width="12" customWidth="1"/>
  </cols>
  <sheetData>
    <row r="1" spans="1:6" x14ac:dyDescent="0.15">
      <c r="A1" s="2" t="s">
        <v>0</v>
      </c>
      <c r="B1" s="3" t="s">
        <v>1</v>
      </c>
      <c r="C1" s="2" t="s">
        <v>2</v>
      </c>
      <c r="D1" s="6" t="s">
        <v>3</v>
      </c>
      <c r="E1" s="2" t="s">
        <v>15</v>
      </c>
    </row>
    <row r="2" spans="1:6" x14ac:dyDescent="0.15">
      <c r="A2" s="2" t="s">
        <v>10</v>
      </c>
      <c r="B2" s="3">
        <v>43174</v>
      </c>
      <c r="C2" s="2" t="s">
        <v>6</v>
      </c>
      <c r="D2" s="7"/>
      <c r="E2" s="2">
        <v>14</v>
      </c>
    </row>
    <row r="3" spans="1:6" x14ac:dyDescent="0.15">
      <c r="A3" s="2" t="s">
        <v>11</v>
      </c>
      <c r="B3" s="3">
        <v>43175</v>
      </c>
      <c r="C3" s="2" t="s">
        <v>12</v>
      </c>
      <c r="D3" s="7"/>
      <c r="E3" s="2">
        <v>16</v>
      </c>
    </row>
    <row r="4" spans="1:6" x14ac:dyDescent="0.15">
      <c r="A4" s="2" t="s">
        <v>13</v>
      </c>
      <c r="B4" s="3">
        <v>43176</v>
      </c>
      <c r="C4" s="2" t="s">
        <v>14</v>
      </c>
      <c r="D4" s="7"/>
      <c r="E4" s="2">
        <v>37</v>
      </c>
    </row>
    <row r="5" spans="1:6" x14ac:dyDescent="0.15">
      <c r="A5" s="2" t="s">
        <v>4</v>
      </c>
      <c r="B5" s="3">
        <v>43176</v>
      </c>
      <c r="C5" s="2" t="s">
        <v>5</v>
      </c>
      <c r="D5" s="7"/>
      <c r="E5" s="2">
        <v>17</v>
      </c>
    </row>
    <row r="6" spans="1:6" x14ac:dyDescent="0.15">
      <c r="A6" s="2" t="s">
        <v>7</v>
      </c>
      <c r="B6" s="3">
        <v>43176</v>
      </c>
      <c r="C6" s="2" t="s">
        <v>6</v>
      </c>
      <c r="D6" s="7"/>
      <c r="E6" s="2">
        <v>22</v>
      </c>
    </row>
    <row r="7" spans="1:6" x14ac:dyDescent="0.15">
      <c r="A7" s="2" t="s">
        <v>23</v>
      </c>
      <c r="B7" s="3">
        <v>43176</v>
      </c>
      <c r="C7" s="2" t="s">
        <v>8</v>
      </c>
      <c r="D7" s="7"/>
      <c r="E7" s="2">
        <v>51</v>
      </c>
      <c r="F7" s="4"/>
    </row>
    <row r="8" spans="1:6" x14ac:dyDescent="0.15">
      <c r="A8" s="2" t="s">
        <v>24</v>
      </c>
      <c r="B8" s="3">
        <v>43176</v>
      </c>
      <c r="C8" s="2" t="s">
        <v>8</v>
      </c>
      <c r="D8" s="7"/>
      <c r="E8" s="2">
        <v>50</v>
      </c>
      <c r="F8" s="4"/>
    </row>
    <row r="9" spans="1:6" x14ac:dyDescent="0.15">
      <c r="A9" s="2" t="s">
        <v>9</v>
      </c>
      <c r="B9" s="3">
        <v>43177</v>
      </c>
      <c r="C9" s="2" t="s">
        <v>8</v>
      </c>
      <c r="D9" s="7"/>
      <c r="E9" s="2">
        <v>18</v>
      </c>
    </row>
    <row r="11" spans="1:6" x14ac:dyDescent="0.15">
      <c r="E11">
        <f>SUM(E2:E10)</f>
        <v>225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workbookViewId="0">
      <pane xSplit="8" ySplit="2" topLeftCell="I3" activePane="bottomRight" state="frozen"/>
      <selection pane="topRight" activeCell="G1" sqref="G1"/>
      <selection pane="bottomLeft" activeCell="A2" sqref="A2"/>
      <selection pane="bottomRight" activeCell="J18" sqref="J18:J27"/>
    </sheetView>
  </sheetViews>
  <sheetFormatPr defaultRowHeight="13.5" x14ac:dyDescent="0.15"/>
  <cols>
    <col min="1" max="1" width="7.625" style="5" customWidth="1"/>
    <col min="2" max="2" width="25.75" style="5" customWidth="1"/>
    <col min="3" max="3" width="29.375" style="18" customWidth="1"/>
    <col min="4" max="5" width="5.5" style="5" customWidth="1"/>
    <col min="6" max="6" width="8.125" style="5" customWidth="1"/>
    <col min="7" max="7" width="8" style="5" customWidth="1"/>
    <col min="8" max="8" width="12.125" style="5" customWidth="1"/>
    <col min="9" max="9" width="8.25" style="5" customWidth="1"/>
    <col min="10" max="10" width="19.25" style="5" customWidth="1"/>
    <col min="11" max="16384" width="9" style="17"/>
  </cols>
  <sheetData>
    <row r="1" spans="1:10" ht="57" customHeight="1" thickBot="1" x14ac:dyDescent="0.2">
      <c r="A1" s="107" t="s">
        <v>229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19" customFormat="1" ht="14.25" thickBot="1" x14ac:dyDescent="0.2">
      <c r="A2" s="32" t="s">
        <v>230</v>
      </c>
      <c r="B2" s="33" t="s">
        <v>231</v>
      </c>
      <c r="C2" s="33" t="s">
        <v>232</v>
      </c>
      <c r="D2" s="33" t="s">
        <v>305</v>
      </c>
      <c r="E2" s="34" t="s">
        <v>306</v>
      </c>
      <c r="F2" s="34" t="s">
        <v>233</v>
      </c>
      <c r="G2" s="34" t="s">
        <v>307</v>
      </c>
      <c r="H2" s="34" t="s">
        <v>308</v>
      </c>
      <c r="I2" s="34" t="s">
        <v>309</v>
      </c>
      <c r="J2" s="35" t="s">
        <v>22</v>
      </c>
    </row>
    <row r="3" spans="1:10" x14ac:dyDescent="0.15">
      <c r="A3" s="20" t="s">
        <v>480</v>
      </c>
      <c r="B3" s="21" t="s">
        <v>234</v>
      </c>
      <c r="C3" s="21" t="s">
        <v>481</v>
      </c>
      <c r="D3" s="21">
        <v>1</v>
      </c>
      <c r="E3" s="22">
        <v>4</v>
      </c>
      <c r="F3" s="22" t="s">
        <v>482</v>
      </c>
      <c r="G3" s="23">
        <v>43368</v>
      </c>
      <c r="H3" s="22" t="s">
        <v>483</v>
      </c>
      <c r="I3" s="57" t="s">
        <v>484</v>
      </c>
      <c r="J3" s="21"/>
    </row>
    <row r="4" spans="1:10" x14ac:dyDescent="0.15">
      <c r="A4" s="24"/>
      <c r="B4" s="25" t="s">
        <v>20</v>
      </c>
      <c r="C4" s="25" t="s">
        <v>485</v>
      </c>
      <c r="D4" s="25">
        <v>13</v>
      </c>
      <c r="E4" s="9">
        <v>4</v>
      </c>
      <c r="F4" s="9" t="s">
        <v>482</v>
      </c>
      <c r="G4" s="26">
        <v>43368</v>
      </c>
      <c r="H4" s="9" t="s">
        <v>483</v>
      </c>
      <c r="I4" s="25" t="s">
        <v>484</v>
      </c>
      <c r="J4" s="25"/>
    </row>
    <row r="5" spans="1:10" x14ac:dyDescent="0.15">
      <c r="A5" s="24"/>
      <c r="B5" s="25" t="s">
        <v>235</v>
      </c>
      <c r="C5" s="25" t="s">
        <v>236</v>
      </c>
      <c r="D5" s="25">
        <v>3</v>
      </c>
      <c r="E5" s="9">
        <v>4</v>
      </c>
      <c r="F5" s="9" t="s">
        <v>482</v>
      </c>
      <c r="G5" s="26">
        <v>43368</v>
      </c>
      <c r="H5" s="9" t="s">
        <v>483</v>
      </c>
      <c r="I5" s="25" t="s">
        <v>484</v>
      </c>
      <c r="J5" s="25"/>
    </row>
    <row r="6" spans="1:10" x14ac:dyDescent="0.15">
      <c r="A6" s="24"/>
      <c r="B6" s="25" t="s">
        <v>18</v>
      </c>
      <c r="C6" s="25" t="s">
        <v>237</v>
      </c>
      <c r="D6" s="25">
        <v>2</v>
      </c>
      <c r="E6" s="9">
        <v>4</v>
      </c>
      <c r="F6" s="9" t="s">
        <v>482</v>
      </c>
      <c r="G6" s="26">
        <v>43368</v>
      </c>
      <c r="H6" s="9" t="s">
        <v>483</v>
      </c>
      <c r="I6" s="25" t="s">
        <v>484</v>
      </c>
      <c r="J6" s="25"/>
    </row>
    <row r="7" spans="1:10" x14ac:dyDescent="0.15">
      <c r="A7" s="24"/>
      <c r="B7" s="25" t="s">
        <v>238</v>
      </c>
      <c r="C7" s="25" t="s">
        <v>239</v>
      </c>
      <c r="D7" s="25">
        <v>4</v>
      </c>
      <c r="E7" s="9">
        <v>4</v>
      </c>
      <c r="F7" s="9" t="s">
        <v>482</v>
      </c>
      <c r="G7" s="26">
        <v>43368</v>
      </c>
      <c r="H7" s="9" t="s">
        <v>483</v>
      </c>
      <c r="I7" s="25" t="s">
        <v>484</v>
      </c>
      <c r="J7" s="25"/>
    </row>
    <row r="8" spans="1:10" ht="14.25" thickBot="1" x14ac:dyDescent="0.2">
      <c r="A8" s="27"/>
      <c r="B8" s="28" t="s">
        <v>240</v>
      </c>
      <c r="C8" s="28" t="s">
        <v>241</v>
      </c>
      <c r="D8" s="28">
        <v>5</v>
      </c>
      <c r="E8" s="29">
        <v>4</v>
      </c>
      <c r="F8" s="29" t="s">
        <v>482</v>
      </c>
      <c r="G8" s="30">
        <v>43368</v>
      </c>
      <c r="H8" s="29" t="s">
        <v>486</v>
      </c>
      <c r="I8" s="31" t="s">
        <v>484</v>
      </c>
      <c r="J8" s="28"/>
    </row>
    <row r="9" spans="1:10" x14ac:dyDescent="0.15">
      <c r="A9" s="20" t="s">
        <v>13</v>
      </c>
      <c r="B9" s="21" t="s">
        <v>242</v>
      </c>
      <c r="C9" s="21" t="s">
        <v>243</v>
      </c>
      <c r="D9" s="21">
        <v>1</v>
      </c>
      <c r="E9" s="22">
        <v>4</v>
      </c>
      <c r="F9" s="22" t="s">
        <v>487</v>
      </c>
      <c r="G9" s="23">
        <v>43371</v>
      </c>
      <c r="H9" s="22" t="s">
        <v>488</v>
      </c>
      <c r="I9" s="57" t="s">
        <v>489</v>
      </c>
      <c r="J9" s="86" t="s">
        <v>515</v>
      </c>
    </row>
    <row r="10" spans="1:10" x14ac:dyDescent="0.15">
      <c r="A10" s="24"/>
      <c r="B10" s="25" t="s">
        <v>244</v>
      </c>
      <c r="C10" s="25" t="s">
        <v>245</v>
      </c>
      <c r="D10" s="25">
        <v>3</v>
      </c>
      <c r="E10" s="9">
        <v>4</v>
      </c>
      <c r="F10" s="9" t="s">
        <v>490</v>
      </c>
      <c r="G10" s="26">
        <v>43371</v>
      </c>
      <c r="H10" s="9" t="s">
        <v>491</v>
      </c>
      <c r="I10" s="25" t="s">
        <v>489</v>
      </c>
      <c r="J10" s="87" t="s">
        <v>515</v>
      </c>
    </row>
    <row r="11" spans="1:10" x14ac:dyDescent="0.15">
      <c r="A11" s="24"/>
      <c r="B11" s="25" t="s">
        <v>246</v>
      </c>
      <c r="C11" s="25" t="s">
        <v>247</v>
      </c>
      <c r="D11" s="25">
        <v>4</v>
      </c>
      <c r="E11" s="9">
        <v>4</v>
      </c>
      <c r="F11" s="9" t="s">
        <v>487</v>
      </c>
      <c r="G11" s="26">
        <v>43371</v>
      </c>
      <c r="H11" s="9" t="s">
        <v>488</v>
      </c>
      <c r="I11" s="25" t="s">
        <v>492</v>
      </c>
      <c r="J11" s="87" t="s">
        <v>515</v>
      </c>
    </row>
    <row r="12" spans="1:10" x14ac:dyDescent="0.15">
      <c r="A12" s="24"/>
      <c r="B12" s="25" t="s">
        <v>248</v>
      </c>
      <c r="C12" s="25" t="s">
        <v>17</v>
      </c>
      <c r="D12" s="25">
        <v>4</v>
      </c>
      <c r="E12" s="9">
        <v>4</v>
      </c>
      <c r="F12" s="9" t="s">
        <v>487</v>
      </c>
      <c r="G12" s="26">
        <v>43371</v>
      </c>
      <c r="H12" s="9" t="s">
        <v>491</v>
      </c>
      <c r="I12" s="25" t="s">
        <v>492</v>
      </c>
      <c r="J12" s="87" t="s">
        <v>516</v>
      </c>
    </row>
    <row r="13" spans="1:10" x14ac:dyDescent="0.15">
      <c r="A13" s="24"/>
      <c r="B13" s="25" t="s">
        <v>249</v>
      </c>
      <c r="C13" s="25" t="s">
        <v>250</v>
      </c>
      <c r="D13" s="25">
        <v>4</v>
      </c>
      <c r="E13" s="9">
        <v>4</v>
      </c>
      <c r="F13" s="9" t="s">
        <v>487</v>
      </c>
      <c r="G13" s="26">
        <v>43371</v>
      </c>
      <c r="H13" s="9" t="s">
        <v>491</v>
      </c>
      <c r="I13" s="25" t="s">
        <v>492</v>
      </c>
      <c r="J13" s="87" t="s">
        <v>515</v>
      </c>
    </row>
    <row r="14" spans="1:10" x14ac:dyDescent="0.15">
      <c r="A14" s="24"/>
      <c r="B14" s="25" t="s">
        <v>251</v>
      </c>
      <c r="C14" s="25" t="s">
        <v>252</v>
      </c>
      <c r="D14" s="25">
        <v>11</v>
      </c>
      <c r="E14" s="9">
        <v>4</v>
      </c>
      <c r="F14" s="9" t="s">
        <v>490</v>
      </c>
      <c r="G14" s="26">
        <v>43371</v>
      </c>
      <c r="H14" s="9" t="s">
        <v>488</v>
      </c>
      <c r="I14" s="25" t="s">
        <v>492</v>
      </c>
      <c r="J14" s="87" t="s">
        <v>515</v>
      </c>
    </row>
    <row r="15" spans="1:10" x14ac:dyDescent="0.15">
      <c r="A15" s="24"/>
      <c r="B15" s="25" t="s">
        <v>253</v>
      </c>
      <c r="C15" s="25" t="s">
        <v>254</v>
      </c>
      <c r="D15" s="25">
        <v>3</v>
      </c>
      <c r="E15" s="9">
        <v>4</v>
      </c>
      <c r="F15" s="9" t="s">
        <v>487</v>
      </c>
      <c r="G15" s="26">
        <v>43371</v>
      </c>
      <c r="H15" s="9" t="s">
        <v>488</v>
      </c>
      <c r="I15" s="25" t="s">
        <v>492</v>
      </c>
      <c r="J15" s="87" t="s">
        <v>515</v>
      </c>
    </row>
    <row r="16" spans="1:10" x14ac:dyDescent="0.15">
      <c r="A16" s="24"/>
      <c r="B16" s="25" t="s">
        <v>82</v>
      </c>
      <c r="C16" s="25" t="s">
        <v>255</v>
      </c>
      <c r="D16" s="25">
        <v>16</v>
      </c>
      <c r="E16" s="9">
        <v>4</v>
      </c>
      <c r="F16" s="9" t="s">
        <v>487</v>
      </c>
      <c r="G16" s="26">
        <v>43371</v>
      </c>
      <c r="H16" s="9" t="s">
        <v>491</v>
      </c>
      <c r="I16" s="25" t="s">
        <v>492</v>
      </c>
      <c r="J16" s="87" t="s">
        <v>516</v>
      </c>
    </row>
    <row r="17" spans="1:10" ht="14.25" thickBot="1" x14ac:dyDescent="0.2">
      <c r="A17" s="58"/>
      <c r="B17" s="59" t="s">
        <v>256</v>
      </c>
      <c r="C17" s="59" t="s">
        <v>257</v>
      </c>
      <c r="D17" s="59">
        <v>2</v>
      </c>
      <c r="E17" s="60">
        <v>4</v>
      </c>
      <c r="F17" s="60" t="s">
        <v>487</v>
      </c>
      <c r="G17" s="61">
        <v>43371</v>
      </c>
      <c r="H17" s="60" t="s">
        <v>491</v>
      </c>
      <c r="I17" s="59" t="s">
        <v>492</v>
      </c>
      <c r="J17" s="87" t="s">
        <v>515</v>
      </c>
    </row>
    <row r="18" spans="1:10" ht="14.25" thickBot="1" x14ac:dyDescent="0.2">
      <c r="A18" s="20" t="s">
        <v>7</v>
      </c>
      <c r="B18" s="21" t="s">
        <v>258</v>
      </c>
      <c r="C18" s="21" t="s">
        <v>259</v>
      </c>
      <c r="D18" s="21">
        <v>2</v>
      </c>
      <c r="E18" s="22">
        <v>4</v>
      </c>
      <c r="F18" s="22" t="s">
        <v>493</v>
      </c>
      <c r="G18" s="23">
        <v>43372</v>
      </c>
      <c r="H18" s="22" t="s">
        <v>488</v>
      </c>
      <c r="I18" s="36">
        <v>340302</v>
      </c>
      <c r="J18" s="87" t="s">
        <v>515</v>
      </c>
    </row>
    <row r="19" spans="1:10" ht="14.25" thickBot="1" x14ac:dyDescent="0.2">
      <c r="A19" s="24"/>
      <c r="B19" s="25" t="s">
        <v>260</v>
      </c>
      <c r="C19" s="25" t="s">
        <v>261</v>
      </c>
      <c r="D19" s="25">
        <v>14</v>
      </c>
      <c r="E19" s="9">
        <v>4</v>
      </c>
      <c r="F19" s="9" t="s">
        <v>493</v>
      </c>
      <c r="G19" s="26">
        <v>43372</v>
      </c>
      <c r="H19" s="9" t="s">
        <v>488</v>
      </c>
      <c r="I19" s="36">
        <v>340302</v>
      </c>
      <c r="J19" s="87" t="s">
        <v>515</v>
      </c>
    </row>
    <row r="20" spans="1:10" ht="14.25" thickBot="1" x14ac:dyDescent="0.2">
      <c r="A20" s="24"/>
      <c r="B20" s="25" t="s">
        <v>262</v>
      </c>
      <c r="C20" s="25" t="s">
        <v>263</v>
      </c>
      <c r="D20" s="25">
        <v>2</v>
      </c>
      <c r="E20" s="9">
        <v>4</v>
      </c>
      <c r="F20" s="9" t="s">
        <v>493</v>
      </c>
      <c r="G20" s="26">
        <v>43372</v>
      </c>
      <c r="H20" s="9" t="s">
        <v>488</v>
      </c>
      <c r="I20" s="36">
        <v>340302</v>
      </c>
      <c r="J20" s="87" t="s">
        <v>515</v>
      </c>
    </row>
    <row r="21" spans="1:10" ht="14.25" thickBot="1" x14ac:dyDescent="0.2">
      <c r="A21" s="24"/>
      <c r="B21" s="25" t="s">
        <v>264</v>
      </c>
      <c r="C21" s="25" t="s">
        <v>265</v>
      </c>
      <c r="D21" s="25">
        <v>1</v>
      </c>
      <c r="E21" s="9">
        <v>4</v>
      </c>
      <c r="F21" s="9" t="s">
        <v>494</v>
      </c>
      <c r="G21" s="26">
        <v>43372</v>
      </c>
      <c r="H21" s="9" t="s">
        <v>491</v>
      </c>
      <c r="I21" s="36">
        <v>340302</v>
      </c>
      <c r="J21" s="87" t="s">
        <v>515</v>
      </c>
    </row>
    <row r="22" spans="1:10" ht="14.25" thickBot="1" x14ac:dyDescent="0.2">
      <c r="A22" s="24"/>
      <c r="B22" s="25" t="s">
        <v>266</v>
      </c>
      <c r="C22" s="25" t="s">
        <v>267</v>
      </c>
      <c r="D22" s="25">
        <v>1</v>
      </c>
      <c r="E22" s="9">
        <v>4</v>
      </c>
      <c r="F22" s="9" t="s">
        <v>493</v>
      </c>
      <c r="G22" s="26">
        <v>43372</v>
      </c>
      <c r="H22" s="9" t="s">
        <v>488</v>
      </c>
      <c r="I22" s="36">
        <v>340302</v>
      </c>
      <c r="J22" s="87" t="s">
        <v>515</v>
      </c>
    </row>
    <row r="23" spans="1:10" ht="14.25" thickBot="1" x14ac:dyDescent="0.2">
      <c r="A23" s="24"/>
      <c r="B23" s="25" t="s">
        <v>268</v>
      </c>
      <c r="C23" s="25" t="s">
        <v>269</v>
      </c>
      <c r="D23" s="25">
        <v>1</v>
      </c>
      <c r="E23" s="9">
        <v>4</v>
      </c>
      <c r="F23" s="9" t="s">
        <v>494</v>
      </c>
      <c r="G23" s="26">
        <v>43372</v>
      </c>
      <c r="H23" s="9" t="s">
        <v>488</v>
      </c>
      <c r="I23" s="36">
        <v>340302</v>
      </c>
      <c r="J23" s="87" t="s">
        <v>515</v>
      </c>
    </row>
    <row r="24" spans="1:10" ht="14.25" thickBot="1" x14ac:dyDescent="0.2">
      <c r="A24" s="24"/>
      <c r="B24" s="25" t="s">
        <v>270</v>
      </c>
      <c r="C24" s="25" t="s">
        <v>271</v>
      </c>
      <c r="D24" s="25">
        <v>1</v>
      </c>
      <c r="E24" s="9">
        <v>4</v>
      </c>
      <c r="F24" s="9" t="s">
        <v>493</v>
      </c>
      <c r="G24" s="26">
        <v>43372</v>
      </c>
      <c r="H24" s="9" t="s">
        <v>491</v>
      </c>
      <c r="I24" s="36">
        <v>340302</v>
      </c>
      <c r="J24" s="87" t="s">
        <v>515</v>
      </c>
    </row>
    <row r="25" spans="1:10" ht="14.25" thickBot="1" x14ac:dyDescent="0.2">
      <c r="A25" s="24"/>
      <c r="B25" s="25" t="s">
        <v>272</v>
      </c>
      <c r="C25" s="25" t="s">
        <v>273</v>
      </c>
      <c r="D25" s="25">
        <v>1</v>
      </c>
      <c r="E25" s="9">
        <v>4</v>
      </c>
      <c r="F25" s="9" t="s">
        <v>494</v>
      </c>
      <c r="G25" s="26">
        <v>43372</v>
      </c>
      <c r="H25" s="9" t="s">
        <v>491</v>
      </c>
      <c r="I25" s="36">
        <v>340302</v>
      </c>
      <c r="J25" s="87" t="s">
        <v>515</v>
      </c>
    </row>
    <row r="26" spans="1:10" ht="14.25" thickBot="1" x14ac:dyDescent="0.2">
      <c r="A26" s="24"/>
      <c r="B26" s="25" t="s">
        <v>274</v>
      </c>
      <c r="C26" s="25" t="s">
        <v>495</v>
      </c>
      <c r="D26" s="25">
        <v>3</v>
      </c>
      <c r="E26" s="9">
        <v>4</v>
      </c>
      <c r="F26" s="9" t="s">
        <v>494</v>
      </c>
      <c r="G26" s="26">
        <v>43372</v>
      </c>
      <c r="H26" s="9" t="s">
        <v>488</v>
      </c>
      <c r="I26" s="36">
        <v>340302</v>
      </c>
      <c r="J26" s="87" t="s">
        <v>515</v>
      </c>
    </row>
    <row r="27" spans="1:10" ht="14.25" thickBot="1" x14ac:dyDescent="0.2">
      <c r="A27" s="27"/>
      <c r="B27" s="28" t="s">
        <v>216</v>
      </c>
      <c r="C27" s="28" t="s">
        <v>496</v>
      </c>
      <c r="D27" s="28">
        <f>2+2</f>
        <v>4</v>
      </c>
      <c r="E27" s="29">
        <v>4</v>
      </c>
      <c r="F27" s="29" t="s">
        <v>494</v>
      </c>
      <c r="G27" s="30">
        <v>43372</v>
      </c>
      <c r="H27" s="29" t="s">
        <v>491</v>
      </c>
      <c r="I27" s="36">
        <v>340302</v>
      </c>
      <c r="J27" s="87" t="s">
        <v>515</v>
      </c>
    </row>
    <row r="28" spans="1:10" ht="14.25" thickBot="1" x14ac:dyDescent="0.2">
      <c r="A28" s="20" t="s">
        <v>11</v>
      </c>
      <c r="B28" s="21" t="s">
        <v>275</v>
      </c>
      <c r="C28" s="21" t="s">
        <v>276</v>
      </c>
      <c r="D28" s="21">
        <v>5</v>
      </c>
      <c r="E28" s="22">
        <v>4</v>
      </c>
      <c r="F28" s="22" t="s">
        <v>493</v>
      </c>
      <c r="G28" s="23">
        <v>43372</v>
      </c>
      <c r="H28" s="22" t="s">
        <v>486</v>
      </c>
      <c r="I28" s="36">
        <v>330201</v>
      </c>
      <c r="J28" s="87" t="s">
        <v>515</v>
      </c>
    </row>
    <row r="29" spans="1:10" ht="14.25" thickBot="1" x14ac:dyDescent="0.2">
      <c r="A29" s="24"/>
      <c r="B29" s="25" t="s">
        <v>277</v>
      </c>
      <c r="C29" s="25" t="s">
        <v>278</v>
      </c>
      <c r="D29" s="25">
        <v>1</v>
      </c>
      <c r="E29" s="9">
        <v>4</v>
      </c>
      <c r="F29" s="9" t="s">
        <v>493</v>
      </c>
      <c r="G29" s="26">
        <v>43372</v>
      </c>
      <c r="H29" s="9" t="s">
        <v>486</v>
      </c>
      <c r="I29" s="36">
        <v>330201</v>
      </c>
      <c r="J29" s="87" t="s">
        <v>515</v>
      </c>
    </row>
    <row r="30" spans="1:10" ht="14.25" thickBot="1" x14ac:dyDescent="0.2">
      <c r="A30" s="24"/>
      <c r="B30" s="25" t="s">
        <v>279</v>
      </c>
      <c r="C30" s="25" t="s">
        <v>280</v>
      </c>
      <c r="D30" s="25">
        <v>1</v>
      </c>
      <c r="E30" s="9">
        <v>4</v>
      </c>
      <c r="F30" s="9" t="s">
        <v>493</v>
      </c>
      <c r="G30" s="26">
        <v>43372</v>
      </c>
      <c r="H30" s="9" t="s">
        <v>483</v>
      </c>
      <c r="I30" s="36">
        <v>330201</v>
      </c>
      <c r="J30" s="87" t="s">
        <v>515</v>
      </c>
    </row>
    <row r="31" spans="1:10" ht="14.25" thickBot="1" x14ac:dyDescent="0.2">
      <c r="A31" s="24"/>
      <c r="B31" s="25" t="s">
        <v>281</v>
      </c>
      <c r="C31" s="25" t="s">
        <v>282</v>
      </c>
      <c r="D31" s="25">
        <v>5</v>
      </c>
      <c r="E31" s="9">
        <v>4</v>
      </c>
      <c r="F31" s="9" t="s">
        <v>493</v>
      </c>
      <c r="G31" s="26">
        <v>43372</v>
      </c>
      <c r="H31" s="9" t="s">
        <v>483</v>
      </c>
      <c r="I31" s="36">
        <v>330201</v>
      </c>
      <c r="J31" s="87" t="s">
        <v>515</v>
      </c>
    </row>
    <row r="32" spans="1:10" ht="14.25" thickBot="1" x14ac:dyDescent="0.2">
      <c r="A32" s="24"/>
      <c r="B32" s="25" t="s">
        <v>283</v>
      </c>
      <c r="C32" s="25" t="s">
        <v>284</v>
      </c>
      <c r="D32" s="25">
        <v>8</v>
      </c>
      <c r="E32" s="9">
        <v>4</v>
      </c>
      <c r="F32" s="9" t="s">
        <v>494</v>
      </c>
      <c r="G32" s="26">
        <v>43372</v>
      </c>
      <c r="H32" s="9" t="s">
        <v>486</v>
      </c>
      <c r="I32" s="36">
        <v>330201</v>
      </c>
      <c r="J32" s="87" t="s">
        <v>515</v>
      </c>
    </row>
    <row r="33" spans="1:10" ht="14.25" thickBot="1" x14ac:dyDescent="0.2">
      <c r="A33" s="27"/>
      <c r="B33" s="28" t="s">
        <v>285</v>
      </c>
      <c r="C33" s="28" t="s">
        <v>286</v>
      </c>
      <c r="D33" s="28">
        <v>5</v>
      </c>
      <c r="E33" s="29">
        <v>4</v>
      </c>
      <c r="F33" s="29" t="s">
        <v>493</v>
      </c>
      <c r="G33" s="30">
        <v>43372</v>
      </c>
      <c r="H33" s="29" t="s">
        <v>483</v>
      </c>
      <c r="I33" s="36">
        <v>330201</v>
      </c>
      <c r="J33" s="87" t="s">
        <v>515</v>
      </c>
    </row>
    <row r="34" spans="1:10" x14ac:dyDescent="0.15">
      <c r="A34" s="79" t="s">
        <v>9</v>
      </c>
      <c r="B34" s="31" t="s">
        <v>287</v>
      </c>
      <c r="C34" s="31" t="s">
        <v>288</v>
      </c>
      <c r="D34" s="31">
        <v>2</v>
      </c>
      <c r="E34" s="80">
        <v>6</v>
      </c>
      <c r="F34" s="80" t="s">
        <v>497</v>
      </c>
      <c r="G34" s="81">
        <v>43382</v>
      </c>
      <c r="H34" s="80" t="s">
        <v>483</v>
      </c>
      <c r="I34" s="31" t="s">
        <v>484</v>
      </c>
      <c r="J34" s="31"/>
    </row>
    <row r="35" spans="1:10" x14ac:dyDescent="0.15">
      <c r="A35" s="24"/>
      <c r="B35" s="25" t="s">
        <v>289</v>
      </c>
      <c r="C35" s="25" t="s">
        <v>498</v>
      </c>
      <c r="D35" s="25">
        <v>5</v>
      </c>
      <c r="E35" s="9">
        <v>6</v>
      </c>
      <c r="F35" s="9" t="s">
        <v>497</v>
      </c>
      <c r="G35" s="26">
        <v>43382</v>
      </c>
      <c r="H35" s="9" t="s">
        <v>483</v>
      </c>
      <c r="I35" s="25" t="s">
        <v>499</v>
      </c>
      <c r="J35" s="25"/>
    </row>
    <row r="36" spans="1:10" x14ac:dyDescent="0.15">
      <c r="A36" s="24"/>
      <c r="B36" s="25" t="s">
        <v>16</v>
      </c>
      <c r="C36" s="25" t="s">
        <v>290</v>
      </c>
      <c r="D36" s="25">
        <v>2</v>
      </c>
      <c r="E36" s="9">
        <v>6</v>
      </c>
      <c r="F36" s="9" t="s">
        <v>482</v>
      </c>
      <c r="G36" s="26">
        <v>43382</v>
      </c>
      <c r="H36" s="9" t="s">
        <v>486</v>
      </c>
      <c r="I36" s="25" t="s">
        <v>484</v>
      </c>
      <c r="J36" s="25"/>
    </row>
    <row r="37" spans="1:10" x14ac:dyDescent="0.15">
      <c r="A37" s="24"/>
      <c r="B37" s="25" t="s">
        <v>291</v>
      </c>
      <c r="C37" s="25" t="s">
        <v>292</v>
      </c>
      <c r="D37" s="25">
        <v>1</v>
      </c>
      <c r="E37" s="9">
        <v>6</v>
      </c>
      <c r="F37" s="9" t="s">
        <v>500</v>
      </c>
      <c r="G37" s="26">
        <v>43382</v>
      </c>
      <c r="H37" s="9" t="s">
        <v>483</v>
      </c>
      <c r="I37" s="25" t="s">
        <v>484</v>
      </c>
      <c r="J37" s="25"/>
    </row>
    <row r="38" spans="1:10" x14ac:dyDescent="0.15">
      <c r="A38" s="24"/>
      <c r="B38" s="25" t="s">
        <v>293</v>
      </c>
      <c r="C38" s="25" t="s">
        <v>294</v>
      </c>
      <c r="D38" s="25">
        <v>1</v>
      </c>
      <c r="E38" s="9">
        <v>6</v>
      </c>
      <c r="F38" s="9" t="s">
        <v>482</v>
      </c>
      <c r="G38" s="26">
        <v>43382</v>
      </c>
      <c r="H38" s="9" t="s">
        <v>501</v>
      </c>
      <c r="I38" s="25" t="s">
        <v>499</v>
      </c>
      <c r="J38" s="25"/>
    </row>
    <row r="39" spans="1:10" x14ac:dyDescent="0.15">
      <c r="A39" s="24"/>
      <c r="B39" s="25" t="s">
        <v>295</v>
      </c>
      <c r="C39" s="25" t="s">
        <v>19</v>
      </c>
      <c r="D39" s="25">
        <v>4</v>
      </c>
      <c r="E39" s="9">
        <v>6</v>
      </c>
      <c r="F39" s="9" t="s">
        <v>497</v>
      </c>
      <c r="G39" s="26">
        <v>43382</v>
      </c>
      <c r="H39" s="9" t="s">
        <v>483</v>
      </c>
      <c r="I39" s="25" t="s">
        <v>484</v>
      </c>
      <c r="J39" s="25"/>
    </row>
    <row r="40" spans="1:10" x14ac:dyDescent="0.15">
      <c r="A40" s="24"/>
      <c r="B40" s="25" t="s">
        <v>240</v>
      </c>
      <c r="C40" s="25" t="s">
        <v>296</v>
      </c>
      <c r="D40" s="25">
        <v>1</v>
      </c>
      <c r="E40" s="9">
        <v>6</v>
      </c>
      <c r="F40" s="9" t="s">
        <v>482</v>
      </c>
      <c r="G40" s="26">
        <v>43382</v>
      </c>
      <c r="H40" s="9" t="s">
        <v>486</v>
      </c>
      <c r="I40" s="25" t="s">
        <v>484</v>
      </c>
      <c r="J40" s="25"/>
    </row>
    <row r="41" spans="1:10" x14ac:dyDescent="0.15">
      <c r="A41" s="24"/>
      <c r="B41" s="25" t="s">
        <v>297</v>
      </c>
      <c r="C41" s="25" t="s">
        <v>298</v>
      </c>
      <c r="D41" s="25">
        <v>2</v>
      </c>
      <c r="E41" s="9">
        <v>6</v>
      </c>
      <c r="F41" s="9" t="s">
        <v>482</v>
      </c>
      <c r="G41" s="26">
        <v>43382</v>
      </c>
      <c r="H41" s="9" t="s">
        <v>483</v>
      </c>
      <c r="I41" s="25" t="s">
        <v>484</v>
      </c>
      <c r="J41" s="25"/>
    </row>
    <row r="42" spans="1:10" ht="14.25" thickBot="1" x14ac:dyDescent="0.2">
      <c r="A42" s="24"/>
      <c r="B42" s="82" t="s">
        <v>502</v>
      </c>
      <c r="C42" s="82" t="s">
        <v>503</v>
      </c>
      <c r="D42" s="83">
        <v>6</v>
      </c>
      <c r="E42" s="84">
        <v>6</v>
      </c>
      <c r="F42" s="84" t="s">
        <v>497</v>
      </c>
      <c r="G42" s="85">
        <v>43382</v>
      </c>
      <c r="H42" s="84" t="s">
        <v>483</v>
      </c>
      <c r="I42" s="83" t="s">
        <v>484</v>
      </c>
      <c r="J42" s="87" t="s">
        <v>517</v>
      </c>
    </row>
    <row r="43" spans="1:10" x14ac:dyDescent="0.15">
      <c r="A43" s="24"/>
      <c r="B43" s="25" t="s">
        <v>299</v>
      </c>
      <c r="C43" s="25" t="s">
        <v>300</v>
      </c>
      <c r="D43" s="25">
        <v>3</v>
      </c>
      <c r="E43" s="9">
        <v>6</v>
      </c>
      <c r="F43" s="9" t="s">
        <v>482</v>
      </c>
      <c r="G43" s="26">
        <v>43382</v>
      </c>
      <c r="H43" s="9" t="s">
        <v>486</v>
      </c>
      <c r="I43" s="25" t="s">
        <v>504</v>
      </c>
      <c r="J43" s="25" t="s">
        <v>518</v>
      </c>
    </row>
    <row r="44" spans="1:10" ht="14.25" thickBot="1" x14ac:dyDescent="0.2">
      <c r="A44" s="27"/>
      <c r="B44" s="28" t="s">
        <v>301</v>
      </c>
      <c r="C44" s="28" t="s">
        <v>505</v>
      </c>
      <c r="D44" s="28">
        <v>11</v>
      </c>
      <c r="E44" s="29">
        <v>6</v>
      </c>
      <c r="F44" s="29" t="s">
        <v>497</v>
      </c>
      <c r="G44" s="30">
        <v>43382</v>
      </c>
      <c r="H44" s="29" t="s">
        <v>486</v>
      </c>
      <c r="I44" s="28" t="s">
        <v>499</v>
      </c>
      <c r="J44" s="28" t="s">
        <v>519</v>
      </c>
    </row>
    <row r="45" spans="1:10" x14ac:dyDescent="0.15">
      <c r="A45" s="20" t="s">
        <v>506</v>
      </c>
      <c r="B45" s="21" t="s">
        <v>302</v>
      </c>
      <c r="C45" s="21" t="s">
        <v>303</v>
      </c>
      <c r="D45" s="21">
        <v>5</v>
      </c>
      <c r="E45" s="22">
        <v>6</v>
      </c>
      <c r="F45" s="22" t="s">
        <v>507</v>
      </c>
      <c r="G45" s="23">
        <v>43383</v>
      </c>
      <c r="H45" s="22" t="s">
        <v>483</v>
      </c>
      <c r="I45" s="21" t="s">
        <v>508</v>
      </c>
      <c r="J45" s="21"/>
    </row>
    <row r="46" spans="1:10" x14ac:dyDescent="0.15">
      <c r="A46" s="24"/>
      <c r="B46" s="25" t="s">
        <v>21</v>
      </c>
      <c r="C46" s="25" t="s">
        <v>304</v>
      </c>
      <c r="D46" s="25">
        <v>18</v>
      </c>
      <c r="E46" s="9">
        <v>6</v>
      </c>
      <c r="F46" s="9" t="s">
        <v>509</v>
      </c>
      <c r="G46" s="26">
        <v>43383</v>
      </c>
      <c r="H46" s="9" t="s">
        <v>486</v>
      </c>
      <c r="I46" s="25" t="s">
        <v>510</v>
      </c>
      <c r="J46" s="25"/>
    </row>
    <row r="47" spans="1:10" x14ac:dyDescent="0.15">
      <c r="A47" s="24"/>
      <c r="B47" s="25" t="s">
        <v>443</v>
      </c>
      <c r="C47" s="25" t="s">
        <v>511</v>
      </c>
      <c r="D47" s="25">
        <v>15</v>
      </c>
      <c r="E47" s="9">
        <v>6</v>
      </c>
      <c r="F47" s="9" t="s">
        <v>507</v>
      </c>
      <c r="G47" s="26">
        <v>43383</v>
      </c>
      <c r="H47" s="9" t="s">
        <v>483</v>
      </c>
      <c r="I47" s="25" t="s">
        <v>508</v>
      </c>
      <c r="J47" s="25"/>
    </row>
    <row r="48" spans="1:10" ht="14.25" thickBot="1" x14ac:dyDescent="0.2">
      <c r="A48" s="27"/>
      <c r="B48" s="28" t="s">
        <v>512</v>
      </c>
      <c r="C48" s="28" t="s">
        <v>513</v>
      </c>
      <c r="D48" s="28">
        <v>1</v>
      </c>
      <c r="E48" s="29">
        <v>6</v>
      </c>
      <c r="F48" s="29" t="s">
        <v>507</v>
      </c>
      <c r="G48" s="30">
        <v>43383</v>
      </c>
      <c r="H48" s="29" t="s">
        <v>483</v>
      </c>
      <c r="I48" s="28" t="s">
        <v>514</v>
      </c>
      <c r="J48" s="28"/>
    </row>
  </sheetData>
  <mergeCells count="1">
    <mergeCell ref="A1:J1"/>
  </mergeCells>
  <phoneticPr fontId="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16" workbookViewId="0">
      <selection activeCell="F41" sqref="F41"/>
    </sheetView>
  </sheetViews>
  <sheetFormatPr defaultRowHeight="13.5" x14ac:dyDescent="0.15"/>
  <cols>
    <col min="1" max="1" width="18.375" style="88" customWidth="1"/>
    <col min="2" max="2" width="19.5" style="88" customWidth="1"/>
    <col min="3" max="3" width="13" style="88" customWidth="1"/>
    <col min="4" max="4" width="13.625" style="88" customWidth="1"/>
    <col min="5" max="5" width="9" style="88"/>
    <col min="6" max="6" width="12.625" style="88" customWidth="1"/>
    <col min="7" max="7" width="9" style="88"/>
    <col min="8" max="8" width="19.625" style="88" customWidth="1"/>
    <col min="9" max="16384" width="9" style="88"/>
  </cols>
  <sheetData>
    <row r="1" spans="1:6" ht="14.25" thickBot="1" x14ac:dyDescent="0.2">
      <c r="A1" s="104" t="s">
        <v>523</v>
      </c>
      <c r="B1" s="105"/>
      <c r="C1" s="105"/>
      <c r="D1" s="105"/>
      <c r="E1" s="105"/>
      <c r="F1" s="106"/>
    </row>
    <row r="2" spans="1:6" x14ac:dyDescent="0.15">
      <c r="A2" s="89" t="s">
        <v>231</v>
      </c>
      <c r="B2" s="90" t="s">
        <v>83</v>
      </c>
      <c r="C2" s="90" t="s">
        <v>84</v>
      </c>
      <c r="D2" s="90" t="s">
        <v>85</v>
      </c>
      <c r="E2" s="91" t="s">
        <v>524</v>
      </c>
      <c r="F2" s="92" t="s">
        <v>525</v>
      </c>
    </row>
    <row r="3" spans="1:6" ht="23.25" customHeight="1" x14ac:dyDescent="0.15">
      <c r="A3" s="93" t="s">
        <v>287</v>
      </c>
      <c r="B3" s="94" t="s">
        <v>130</v>
      </c>
      <c r="C3" s="94" t="s">
        <v>163</v>
      </c>
      <c r="D3" s="94" t="s">
        <v>164</v>
      </c>
      <c r="E3" s="95" t="str">
        <f t="shared" ref="E3:E40" si="0">IF(COUNTIF(D:D,D3)&gt;1,"重复","")</f>
        <v/>
      </c>
      <c r="F3" s="96"/>
    </row>
    <row r="4" spans="1:6" ht="23.25" customHeight="1" x14ac:dyDescent="0.15">
      <c r="A4" s="97"/>
      <c r="B4" s="94" t="s">
        <v>141</v>
      </c>
      <c r="C4" s="94" t="s">
        <v>373</v>
      </c>
      <c r="D4" s="94" t="s">
        <v>374</v>
      </c>
      <c r="E4" s="95" t="str">
        <f t="shared" si="0"/>
        <v/>
      </c>
      <c r="F4" s="96"/>
    </row>
    <row r="5" spans="1:6" ht="23.25" customHeight="1" x14ac:dyDescent="0.15">
      <c r="A5" s="93" t="s">
        <v>289</v>
      </c>
      <c r="B5" s="94" t="s">
        <v>150</v>
      </c>
      <c r="C5" s="94" t="s">
        <v>183</v>
      </c>
      <c r="D5" s="94" t="s">
        <v>184</v>
      </c>
      <c r="E5" s="95" t="str">
        <f t="shared" si="0"/>
        <v/>
      </c>
      <c r="F5" s="96"/>
    </row>
    <row r="6" spans="1:6" ht="23.25" customHeight="1" x14ac:dyDescent="0.15">
      <c r="A6" s="97"/>
      <c r="B6" s="94" t="s">
        <v>105</v>
      </c>
      <c r="C6" s="94" t="s">
        <v>108</v>
      </c>
      <c r="D6" s="94" t="s">
        <v>109</v>
      </c>
      <c r="E6" s="95" t="str">
        <f t="shared" si="0"/>
        <v/>
      </c>
      <c r="F6" s="96"/>
    </row>
    <row r="7" spans="1:6" ht="23.25" customHeight="1" x14ac:dyDescent="0.15">
      <c r="A7" s="97"/>
      <c r="B7" s="98"/>
      <c r="C7" s="94" t="s">
        <v>155</v>
      </c>
      <c r="D7" s="94" t="s">
        <v>156</v>
      </c>
      <c r="E7" s="95" t="str">
        <f t="shared" si="0"/>
        <v/>
      </c>
      <c r="F7" s="96"/>
    </row>
    <row r="8" spans="1:6" ht="23.25" customHeight="1" x14ac:dyDescent="0.15">
      <c r="A8" s="97"/>
      <c r="B8" s="98"/>
      <c r="C8" s="94" t="s">
        <v>110</v>
      </c>
      <c r="D8" s="94" t="s">
        <v>111</v>
      </c>
      <c r="E8" s="95" t="str">
        <f t="shared" si="0"/>
        <v/>
      </c>
      <c r="F8" s="96"/>
    </row>
    <row r="9" spans="1:6" ht="23.25" customHeight="1" x14ac:dyDescent="0.15">
      <c r="A9" s="97"/>
      <c r="B9" s="98"/>
      <c r="C9" s="94" t="s">
        <v>112</v>
      </c>
      <c r="D9" s="94" t="s">
        <v>113</v>
      </c>
      <c r="E9" s="95" t="str">
        <f t="shared" si="0"/>
        <v/>
      </c>
      <c r="F9" s="96"/>
    </row>
    <row r="10" spans="1:6" ht="23.25" customHeight="1" x14ac:dyDescent="0.15">
      <c r="A10" s="93" t="s">
        <v>16</v>
      </c>
      <c r="B10" s="94" t="s">
        <v>192</v>
      </c>
      <c r="C10" s="94" t="s">
        <v>369</v>
      </c>
      <c r="D10" s="94" t="s">
        <v>370</v>
      </c>
      <c r="E10" s="95" t="str">
        <f t="shared" si="0"/>
        <v/>
      </c>
      <c r="F10" s="96"/>
    </row>
    <row r="11" spans="1:6" ht="23.25" customHeight="1" x14ac:dyDescent="0.15">
      <c r="A11" s="97"/>
      <c r="B11" s="98"/>
      <c r="C11" s="94" t="s">
        <v>375</v>
      </c>
      <c r="D11" s="94" t="s">
        <v>376</v>
      </c>
      <c r="E11" s="95" t="str">
        <f t="shared" si="0"/>
        <v/>
      </c>
      <c r="F11" s="96"/>
    </row>
    <row r="12" spans="1:6" ht="23.25" customHeight="1" x14ac:dyDescent="0.15">
      <c r="A12" s="93" t="s">
        <v>291</v>
      </c>
      <c r="B12" s="94" t="s">
        <v>115</v>
      </c>
      <c r="C12" s="94" t="s">
        <v>153</v>
      </c>
      <c r="D12" s="94" t="s">
        <v>154</v>
      </c>
      <c r="E12" s="95" t="str">
        <f t="shared" si="0"/>
        <v/>
      </c>
      <c r="F12" s="96"/>
    </row>
    <row r="13" spans="1:6" ht="23.25" customHeight="1" x14ac:dyDescent="0.15">
      <c r="A13" s="93" t="s">
        <v>293</v>
      </c>
      <c r="B13" s="94" t="s">
        <v>130</v>
      </c>
      <c r="C13" s="94" t="s">
        <v>133</v>
      </c>
      <c r="D13" s="94" t="s">
        <v>134</v>
      </c>
      <c r="E13" s="95" t="str">
        <f t="shared" si="0"/>
        <v/>
      </c>
      <c r="F13" s="96"/>
    </row>
    <row r="14" spans="1:6" ht="23.25" customHeight="1" x14ac:dyDescent="0.15">
      <c r="A14" s="93" t="s">
        <v>295</v>
      </c>
      <c r="B14" s="94" t="s">
        <v>86</v>
      </c>
      <c r="C14" s="94" t="s">
        <v>317</v>
      </c>
      <c r="D14" s="94" t="s">
        <v>318</v>
      </c>
      <c r="E14" s="95" t="str">
        <f t="shared" si="0"/>
        <v/>
      </c>
      <c r="F14" s="96"/>
    </row>
    <row r="15" spans="1:6" ht="23.25" customHeight="1" x14ac:dyDescent="0.15">
      <c r="A15" s="97"/>
      <c r="B15" s="98"/>
      <c r="C15" s="94" t="s">
        <v>196</v>
      </c>
      <c r="D15" s="94" t="s">
        <v>197</v>
      </c>
      <c r="E15" s="95" t="str">
        <f t="shared" si="0"/>
        <v/>
      </c>
      <c r="F15" s="96"/>
    </row>
    <row r="16" spans="1:6" ht="23.25" customHeight="1" x14ac:dyDescent="0.15">
      <c r="A16" s="97"/>
      <c r="B16" s="94" t="s">
        <v>87</v>
      </c>
      <c r="C16" s="94" t="s">
        <v>88</v>
      </c>
      <c r="D16" s="94" t="s">
        <v>89</v>
      </c>
      <c r="E16" s="95" t="str">
        <f t="shared" si="0"/>
        <v/>
      </c>
      <c r="F16" s="96"/>
    </row>
    <row r="17" spans="1:8" ht="23.25" customHeight="1" x14ac:dyDescent="0.15">
      <c r="A17" s="97"/>
      <c r="B17" s="98"/>
      <c r="C17" s="94" t="s">
        <v>99</v>
      </c>
      <c r="D17" s="94" t="s">
        <v>100</v>
      </c>
      <c r="E17" s="95" t="str">
        <f t="shared" si="0"/>
        <v/>
      </c>
      <c r="F17" s="96"/>
    </row>
    <row r="18" spans="1:8" ht="23.25" customHeight="1" x14ac:dyDescent="0.15">
      <c r="A18" s="93" t="s">
        <v>240</v>
      </c>
      <c r="B18" s="94" t="s">
        <v>213</v>
      </c>
      <c r="C18" s="94" t="s">
        <v>214</v>
      </c>
      <c r="D18" s="94" t="s">
        <v>215</v>
      </c>
      <c r="E18" s="95" t="str">
        <f t="shared" si="0"/>
        <v/>
      </c>
      <c r="F18" s="96"/>
      <c r="H18" s="88" t="s">
        <v>296</v>
      </c>
    </row>
    <row r="19" spans="1:8" ht="23.25" customHeight="1" x14ac:dyDescent="0.15">
      <c r="A19" s="93" t="s">
        <v>297</v>
      </c>
      <c r="B19" s="94" t="s">
        <v>124</v>
      </c>
      <c r="C19" s="94" t="s">
        <v>209</v>
      </c>
      <c r="D19" s="94" t="s">
        <v>210</v>
      </c>
      <c r="E19" s="95" t="str">
        <f t="shared" si="0"/>
        <v/>
      </c>
      <c r="F19" s="96"/>
    </row>
    <row r="20" spans="1:8" ht="23.25" customHeight="1" x14ac:dyDescent="0.15">
      <c r="A20" s="97"/>
      <c r="B20" s="98"/>
      <c r="C20" s="94" t="s">
        <v>125</v>
      </c>
      <c r="D20" s="94" t="s">
        <v>126</v>
      </c>
      <c r="E20" s="95" t="str">
        <f t="shared" si="0"/>
        <v/>
      </c>
      <c r="F20" s="96"/>
    </row>
    <row r="21" spans="1:8" ht="23.25" customHeight="1" x14ac:dyDescent="0.15">
      <c r="A21" s="93" t="s">
        <v>299</v>
      </c>
      <c r="B21" s="94" t="s">
        <v>141</v>
      </c>
      <c r="C21" s="94" t="s">
        <v>122</v>
      </c>
      <c r="D21" s="94" t="s">
        <v>123</v>
      </c>
      <c r="E21" s="95" t="str">
        <f t="shared" si="0"/>
        <v/>
      </c>
      <c r="F21" s="96"/>
    </row>
    <row r="22" spans="1:8" ht="23.25" customHeight="1" x14ac:dyDescent="0.15">
      <c r="A22" s="97"/>
      <c r="B22" s="94" t="s">
        <v>144</v>
      </c>
      <c r="C22" s="94" t="s">
        <v>313</v>
      </c>
      <c r="D22" s="94" t="s">
        <v>314</v>
      </c>
      <c r="E22" s="95" t="str">
        <f t="shared" si="0"/>
        <v/>
      </c>
      <c r="F22" s="96"/>
    </row>
    <row r="23" spans="1:8" ht="23.25" customHeight="1" x14ac:dyDescent="0.15">
      <c r="A23" s="97"/>
      <c r="B23" s="98"/>
      <c r="C23" s="94" t="s">
        <v>145</v>
      </c>
      <c r="D23" s="94" t="s">
        <v>146</v>
      </c>
      <c r="E23" s="95" t="str">
        <f t="shared" si="0"/>
        <v/>
      </c>
      <c r="F23" s="96"/>
    </row>
    <row r="24" spans="1:8" ht="23.25" customHeight="1" x14ac:dyDescent="0.15">
      <c r="A24" s="93" t="s">
        <v>301</v>
      </c>
      <c r="B24" s="94" t="s">
        <v>95</v>
      </c>
      <c r="C24" s="94" t="s">
        <v>187</v>
      </c>
      <c r="D24" s="94" t="s">
        <v>188</v>
      </c>
      <c r="E24" s="95" t="str">
        <f t="shared" si="0"/>
        <v/>
      </c>
      <c r="F24" s="96"/>
    </row>
    <row r="25" spans="1:8" ht="23.25" customHeight="1" x14ac:dyDescent="0.15">
      <c r="A25" s="97"/>
      <c r="B25" s="94" t="s">
        <v>124</v>
      </c>
      <c r="C25" s="94" t="s">
        <v>315</v>
      </c>
      <c r="D25" s="94" t="s">
        <v>316</v>
      </c>
      <c r="E25" s="95" t="str">
        <f t="shared" si="0"/>
        <v/>
      </c>
      <c r="F25" s="96"/>
    </row>
    <row r="26" spans="1:8" ht="23.25" customHeight="1" x14ac:dyDescent="0.15">
      <c r="A26" s="97"/>
      <c r="B26" s="98"/>
      <c r="C26" s="94" t="s">
        <v>377</v>
      </c>
      <c r="D26" s="94" t="s">
        <v>378</v>
      </c>
      <c r="E26" s="95" t="str">
        <f t="shared" si="0"/>
        <v/>
      </c>
      <c r="F26" s="96"/>
    </row>
    <row r="27" spans="1:8" ht="23.25" customHeight="1" x14ac:dyDescent="0.15">
      <c r="A27" s="97"/>
      <c r="B27" s="94" t="s">
        <v>130</v>
      </c>
      <c r="C27" s="94" t="s">
        <v>360</v>
      </c>
      <c r="D27" s="94" t="s">
        <v>361</v>
      </c>
      <c r="E27" s="95" t="str">
        <f t="shared" si="0"/>
        <v/>
      </c>
      <c r="F27" s="96"/>
    </row>
    <row r="28" spans="1:8" ht="23.25" customHeight="1" x14ac:dyDescent="0.15">
      <c r="A28" s="97"/>
      <c r="B28" s="94" t="s">
        <v>141</v>
      </c>
      <c r="C28" s="94" t="s">
        <v>142</v>
      </c>
      <c r="D28" s="94" t="s">
        <v>143</v>
      </c>
      <c r="E28" s="95" t="str">
        <f t="shared" si="0"/>
        <v/>
      </c>
      <c r="F28" s="96"/>
    </row>
    <row r="29" spans="1:8" ht="23.25" customHeight="1" x14ac:dyDescent="0.15">
      <c r="A29" s="97"/>
      <c r="B29" s="98"/>
      <c r="C29" s="94" t="s">
        <v>165</v>
      </c>
      <c r="D29" s="94" t="s">
        <v>166</v>
      </c>
      <c r="E29" s="95" t="str">
        <f t="shared" si="0"/>
        <v/>
      </c>
      <c r="F29" s="96"/>
    </row>
    <row r="30" spans="1:8" ht="23.25" customHeight="1" x14ac:dyDescent="0.15">
      <c r="A30" s="97"/>
      <c r="B30" s="98"/>
      <c r="C30" s="94" t="s">
        <v>225</v>
      </c>
      <c r="D30" s="94" t="s">
        <v>226</v>
      </c>
      <c r="E30" s="95" t="str">
        <f t="shared" si="0"/>
        <v/>
      </c>
      <c r="F30" s="96"/>
    </row>
    <row r="31" spans="1:8" ht="21.75" customHeight="1" x14ac:dyDescent="0.15">
      <c r="A31" s="97"/>
      <c r="B31" s="94" t="s">
        <v>90</v>
      </c>
      <c r="C31" s="94" t="s">
        <v>379</v>
      </c>
      <c r="D31" s="94" t="s">
        <v>380</v>
      </c>
      <c r="E31" s="95" t="str">
        <f t="shared" si="0"/>
        <v/>
      </c>
      <c r="F31" s="96"/>
    </row>
    <row r="32" spans="1:8" ht="23.25" customHeight="1" x14ac:dyDescent="0.15">
      <c r="A32" s="97"/>
      <c r="B32" s="98"/>
      <c r="C32" s="94" t="s">
        <v>177</v>
      </c>
      <c r="D32" s="94" t="s">
        <v>178</v>
      </c>
      <c r="E32" s="95" t="str">
        <f t="shared" si="0"/>
        <v/>
      </c>
      <c r="F32" s="96"/>
    </row>
    <row r="33" spans="1:6" ht="23.25" customHeight="1" x14ac:dyDescent="0.15">
      <c r="A33" s="97"/>
      <c r="B33" s="94" t="s">
        <v>115</v>
      </c>
      <c r="C33" s="94" t="s">
        <v>116</v>
      </c>
      <c r="D33" s="94" t="s">
        <v>117</v>
      </c>
      <c r="E33" s="95" t="str">
        <f t="shared" si="0"/>
        <v/>
      </c>
      <c r="F33" s="96"/>
    </row>
    <row r="34" spans="1:6" ht="23.25" customHeight="1" x14ac:dyDescent="0.15">
      <c r="A34" s="97"/>
      <c r="B34" s="98"/>
      <c r="C34" s="94" t="s">
        <v>118</v>
      </c>
      <c r="D34" s="94" t="s">
        <v>119</v>
      </c>
      <c r="E34" s="95" t="str">
        <f t="shared" si="0"/>
        <v/>
      </c>
      <c r="F34" s="96"/>
    </row>
    <row r="35" spans="1:6" ht="18.75" customHeight="1" x14ac:dyDescent="0.15">
      <c r="A35" s="93" t="s">
        <v>444</v>
      </c>
      <c r="B35" s="94" t="s">
        <v>141</v>
      </c>
      <c r="C35" s="94" t="s">
        <v>445</v>
      </c>
      <c r="D35" s="94" t="s">
        <v>446</v>
      </c>
      <c r="E35" s="95" t="str">
        <f t="shared" si="0"/>
        <v/>
      </c>
      <c r="F35" s="96"/>
    </row>
    <row r="36" spans="1:6" ht="18.75" customHeight="1" x14ac:dyDescent="0.15">
      <c r="A36" s="97"/>
      <c r="B36" s="98"/>
      <c r="C36" s="94" t="s">
        <v>447</v>
      </c>
      <c r="D36" s="94" t="s">
        <v>448</v>
      </c>
      <c r="E36" s="95" t="str">
        <f t="shared" si="0"/>
        <v/>
      </c>
      <c r="F36" s="96"/>
    </row>
    <row r="37" spans="1:6" ht="18.75" customHeight="1" x14ac:dyDescent="0.15">
      <c r="A37" s="97"/>
      <c r="B37" s="94" t="s">
        <v>200</v>
      </c>
      <c r="C37" s="94" t="s">
        <v>334</v>
      </c>
      <c r="D37" s="94" t="s">
        <v>335</v>
      </c>
      <c r="E37" s="95" t="str">
        <f t="shared" si="0"/>
        <v/>
      </c>
      <c r="F37" s="96"/>
    </row>
    <row r="38" spans="1:6" ht="18.75" customHeight="1" x14ac:dyDescent="0.15">
      <c r="A38" s="97"/>
      <c r="B38" s="98"/>
      <c r="C38" s="94" t="s">
        <v>526</v>
      </c>
      <c r="D38" s="94" t="s">
        <v>527</v>
      </c>
      <c r="E38" s="95" t="str">
        <f t="shared" si="0"/>
        <v/>
      </c>
      <c r="F38" s="96"/>
    </row>
    <row r="39" spans="1:6" ht="18.75" customHeight="1" x14ac:dyDescent="0.15">
      <c r="A39" s="97"/>
      <c r="B39" s="94" t="s">
        <v>189</v>
      </c>
      <c r="C39" s="94" t="s">
        <v>205</v>
      </c>
      <c r="D39" s="94" t="s">
        <v>206</v>
      </c>
      <c r="E39" s="95" t="str">
        <f t="shared" si="0"/>
        <v/>
      </c>
      <c r="F39" s="96"/>
    </row>
    <row r="40" spans="1:6" ht="18.75" customHeight="1" thickBot="1" x14ac:dyDescent="0.2">
      <c r="A40" s="99"/>
      <c r="B40" s="101" t="s">
        <v>147</v>
      </c>
      <c r="C40" s="101" t="s">
        <v>434</v>
      </c>
      <c r="D40" s="101" t="s">
        <v>435</v>
      </c>
      <c r="E40" s="102" t="str">
        <f t="shared" si="0"/>
        <v/>
      </c>
      <c r="F40" s="103"/>
    </row>
    <row r="41" spans="1:6" ht="18.75" customHeight="1" x14ac:dyDescent="0.15"/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J47" sqref="J47"/>
    </sheetView>
  </sheetViews>
  <sheetFormatPr defaultRowHeight="13.5" x14ac:dyDescent="0.15"/>
  <cols>
    <col min="1" max="1" width="18.125" style="88" customWidth="1"/>
    <col min="2" max="2" width="14.75" style="88" customWidth="1"/>
    <col min="3" max="3" width="9" style="88"/>
    <col min="4" max="4" width="15.5" style="88" customWidth="1"/>
    <col min="5" max="5" width="7.625" style="88" customWidth="1"/>
    <col min="6" max="6" width="15.75" style="88" customWidth="1"/>
    <col min="7" max="16384" width="9" style="88"/>
  </cols>
  <sheetData>
    <row r="1" spans="1:6" ht="14.25" thickBot="1" x14ac:dyDescent="0.2">
      <c r="A1" s="88" t="s">
        <v>520</v>
      </c>
    </row>
    <row r="2" spans="1:6" x14ac:dyDescent="0.15">
      <c r="A2" s="89" t="s">
        <v>231</v>
      </c>
      <c r="B2" s="90" t="s">
        <v>83</v>
      </c>
      <c r="C2" s="90" t="s">
        <v>84</v>
      </c>
      <c r="D2" s="90" t="s">
        <v>85</v>
      </c>
      <c r="E2" s="91" t="s">
        <v>521</v>
      </c>
      <c r="F2" s="92" t="s">
        <v>522</v>
      </c>
    </row>
    <row r="3" spans="1:6" ht="20.25" customHeight="1" x14ac:dyDescent="0.15">
      <c r="A3" s="93" t="s">
        <v>21</v>
      </c>
      <c r="B3" s="94" t="s">
        <v>130</v>
      </c>
      <c r="C3" s="94" t="s">
        <v>103</v>
      </c>
      <c r="D3" s="94" t="s">
        <v>104</v>
      </c>
      <c r="E3" s="95" t="str">
        <f t="shared" ref="E3:E34" si="0">IF(COUNTIF(D:D,D3)&gt;1,"重复","")</f>
        <v/>
      </c>
      <c r="F3" s="96"/>
    </row>
    <row r="4" spans="1:6" ht="20.25" customHeight="1" x14ac:dyDescent="0.15">
      <c r="A4" s="97"/>
      <c r="B4" s="94" t="s">
        <v>407</v>
      </c>
      <c r="C4" s="94" t="s">
        <v>416</v>
      </c>
      <c r="D4" s="94" t="s">
        <v>417</v>
      </c>
      <c r="E4" s="95" t="str">
        <f t="shared" si="0"/>
        <v/>
      </c>
      <c r="F4" s="96"/>
    </row>
    <row r="5" spans="1:6" ht="20.25" customHeight="1" x14ac:dyDescent="0.15">
      <c r="A5" s="97"/>
      <c r="B5" s="98"/>
      <c r="C5" s="94" t="s">
        <v>408</v>
      </c>
      <c r="D5" s="94" t="s">
        <v>409</v>
      </c>
      <c r="E5" s="95" t="str">
        <f t="shared" si="0"/>
        <v/>
      </c>
      <c r="F5" s="96"/>
    </row>
    <row r="6" spans="1:6" ht="20.25" customHeight="1" x14ac:dyDescent="0.15">
      <c r="A6" s="97"/>
      <c r="B6" s="98"/>
      <c r="C6" s="94" t="s">
        <v>418</v>
      </c>
      <c r="D6" s="94" t="s">
        <v>419</v>
      </c>
      <c r="E6" s="95" t="str">
        <f t="shared" si="0"/>
        <v/>
      </c>
      <c r="F6" s="96"/>
    </row>
    <row r="7" spans="1:6" ht="20.25" customHeight="1" x14ac:dyDescent="0.15">
      <c r="A7" s="97"/>
      <c r="B7" s="98"/>
      <c r="C7" s="94" t="s">
        <v>420</v>
      </c>
      <c r="D7" s="94" t="s">
        <v>421</v>
      </c>
      <c r="E7" s="95" t="str">
        <f t="shared" si="0"/>
        <v/>
      </c>
      <c r="F7" s="96"/>
    </row>
    <row r="8" spans="1:6" ht="20.25" customHeight="1" x14ac:dyDescent="0.15">
      <c r="A8" s="97"/>
      <c r="B8" s="94" t="s">
        <v>386</v>
      </c>
      <c r="C8" s="94" t="s">
        <v>422</v>
      </c>
      <c r="D8" s="94" t="s">
        <v>423</v>
      </c>
      <c r="E8" s="95" t="str">
        <f t="shared" si="0"/>
        <v/>
      </c>
      <c r="F8" s="96"/>
    </row>
    <row r="9" spans="1:6" ht="20.25" customHeight="1" x14ac:dyDescent="0.15">
      <c r="A9" s="97"/>
      <c r="B9" s="98"/>
      <c r="C9" s="94" t="s">
        <v>412</v>
      </c>
      <c r="D9" s="94" t="s">
        <v>413</v>
      </c>
      <c r="E9" s="95" t="str">
        <f t="shared" si="0"/>
        <v/>
      </c>
      <c r="F9" s="96"/>
    </row>
    <row r="10" spans="1:6" ht="20.25" customHeight="1" x14ac:dyDescent="0.15">
      <c r="A10" s="97"/>
      <c r="B10" s="98"/>
      <c r="C10" s="94" t="s">
        <v>424</v>
      </c>
      <c r="D10" s="94" t="s">
        <v>425</v>
      </c>
      <c r="E10" s="95" t="str">
        <f t="shared" si="0"/>
        <v/>
      </c>
      <c r="F10" s="96"/>
    </row>
    <row r="11" spans="1:6" ht="20.25" customHeight="1" x14ac:dyDescent="0.15">
      <c r="A11" s="97"/>
      <c r="B11" s="98"/>
      <c r="C11" s="94" t="s">
        <v>426</v>
      </c>
      <c r="D11" s="94" t="s">
        <v>427</v>
      </c>
      <c r="E11" s="95" t="str">
        <f t="shared" si="0"/>
        <v/>
      </c>
      <c r="F11" s="96"/>
    </row>
    <row r="12" spans="1:6" ht="20.25" customHeight="1" x14ac:dyDescent="0.15">
      <c r="A12" s="97"/>
      <c r="B12" s="98"/>
      <c r="C12" s="94" t="s">
        <v>387</v>
      </c>
      <c r="D12" s="94" t="s">
        <v>388</v>
      </c>
      <c r="E12" s="95" t="str">
        <f t="shared" si="0"/>
        <v/>
      </c>
      <c r="F12" s="96"/>
    </row>
    <row r="13" spans="1:6" ht="20.25" customHeight="1" x14ac:dyDescent="0.15">
      <c r="A13" s="97"/>
      <c r="B13" s="98"/>
      <c r="C13" s="94" t="s">
        <v>428</v>
      </c>
      <c r="D13" s="94" t="s">
        <v>429</v>
      </c>
      <c r="E13" s="95" t="str">
        <f t="shared" si="0"/>
        <v/>
      </c>
      <c r="F13" s="96"/>
    </row>
    <row r="14" spans="1:6" ht="20.25" customHeight="1" x14ac:dyDescent="0.15">
      <c r="A14" s="97"/>
      <c r="B14" s="98"/>
      <c r="C14" s="94" t="s">
        <v>414</v>
      </c>
      <c r="D14" s="94" t="s">
        <v>415</v>
      </c>
      <c r="E14" s="95" t="str">
        <f t="shared" si="0"/>
        <v/>
      </c>
      <c r="F14" s="96"/>
    </row>
    <row r="15" spans="1:6" ht="20.25" customHeight="1" x14ac:dyDescent="0.15">
      <c r="A15" s="97"/>
      <c r="B15" s="98"/>
      <c r="C15" s="94" t="s">
        <v>389</v>
      </c>
      <c r="D15" s="94" t="s">
        <v>390</v>
      </c>
      <c r="E15" s="95" t="str">
        <f t="shared" si="0"/>
        <v/>
      </c>
      <c r="F15" s="96"/>
    </row>
    <row r="16" spans="1:6" ht="20.25" customHeight="1" x14ac:dyDescent="0.15">
      <c r="A16" s="97"/>
      <c r="B16" s="94" t="s">
        <v>147</v>
      </c>
      <c r="C16" s="94" t="s">
        <v>430</v>
      </c>
      <c r="D16" s="94" t="s">
        <v>431</v>
      </c>
      <c r="E16" s="95" t="str">
        <f t="shared" si="0"/>
        <v/>
      </c>
      <c r="F16" s="96"/>
    </row>
    <row r="17" spans="1:6" ht="20.25" customHeight="1" x14ac:dyDescent="0.15">
      <c r="A17" s="97"/>
      <c r="B17" s="98"/>
      <c r="C17" s="94" t="s">
        <v>432</v>
      </c>
      <c r="D17" s="94" t="s">
        <v>433</v>
      </c>
      <c r="E17" s="95" t="str">
        <f t="shared" si="0"/>
        <v/>
      </c>
      <c r="F17" s="96"/>
    </row>
    <row r="18" spans="1:6" ht="20.25" customHeight="1" x14ac:dyDescent="0.15">
      <c r="A18" s="97"/>
      <c r="B18" s="98"/>
      <c r="C18" s="94" t="s">
        <v>217</v>
      </c>
      <c r="D18" s="94" t="s">
        <v>218</v>
      </c>
      <c r="E18" s="95" t="str">
        <f t="shared" si="0"/>
        <v/>
      </c>
      <c r="F18" s="96"/>
    </row>
    <row r="19" spans="1:6" ht="20.25" customHeight="1" x14ac:dyDescent="0.15">
      <c r="A19" s="97"/>
      <c r="B19" s="98"/>
      <c r="C19" s="94" t="s">
        <v>434</v>
      </c>
      <c r="D19" s="94" t="s">
        <v>435</v>
      </c>
      <c r="E19" s="95" t="str">
        <f t="shared" si="0"/>
        <v/>
      </c>
      <c r="F19" s="96"/>
    </row>
    <row r="20" spans="1:6" ht="21" customHeight="1" x14ac:dyDescent="0.15">
      <c r="A20" s="97"/>
      <c r="B20" s="94" t="s">
        <v>436</v>
      </c>
      <c r="C20" s="94" t="s">
        <v>437</v>
      </c>
      <c r="D20" s="94" t="s">
        <v>438</v>
      </c>
      <c r="E20" s="95" t="str">
        <f t="shared" si="0"/>
        <v/>
      </c>
      <c r="F20" s="96"/>
    </row>
    <row r="21" spans="1:6" ht="21" customHeight="1" x14ac:dyDescent="0.15">
      <c r="A21" s="93" t="s">
        <v>302</v>
      </c>
      <c r="B21" s="94" t="s">
        <v>86</v>
      </c>
      <c r="C21" s="94" t="s">
        <v>439</v>
      </c>
      <c r="D21" s="94" t="s">
        <v>440</v>
      </c>
      <c r="E21" s="95" t="str">
        <f t="shared" si="0"/>
        <v/>
      </c>
      <c r="F21" s="96"/>
    </row>
    <row r="22" spans="1:6" ht="21" customHeight="1" x14ac:dyDescent="0.15">
      <c r="A22" s="97"/>
      <c r="B22" s="98"/>
      <c r="C22" s="94" t="s">
        <v>317</v>
      </c>
      <c r="D22" s="94" t="s">
        <v>318</v>
      </c>
      <c r="E22" s="95" t="str">
        <f t="shared" si="0"/>
        <v/>
      </c>
      <c r="F22" s="96"/>
    </row>
    <row r="23" spans="1:6" ht="21" customHeight="1" x14ac:dyDescent="0.15">
      <c r="A23" s="97"/>
      <c r="B23" s="98"/>
      <c r="C23" s="94" t="s">
        <v>441</v>
      </c>
      <c r="D23" s="94" t="s">
        <v>442</v>
      </c>
      <c r="E23" s="95" t="str">
        <f t="shared" si="0"/>
        <v/>
      </c>
      <c r="F23" s="96"/>
    </row>
    <row r="24" spans="1:6" ht="21" customHeight="1" x14ac:dyDescent="0.15">
      <c r="A24" s="97"/>
      <c r="B24" s="98"/>
      <c r="C24" s="94" t="s">
        <v>196</v>
      </c>
      <c r="D24" s="94" t="s">
        <v>197</v>
      </c>
      <c r="E24" s="95" t="str">
        <f t="shared" si="0"/>
        <v/>
      </c>
      <c r="F24" s="96"/>
    </row>
    <row r="25" spans="1:6" ht="21" customHeight="1" x14ac:dyDescent="0.15">
      <c r="A25" s="97"/>
      <c r="B25" s="94" t="s">
        <v>87</v>
      </c>
      <c r="C25" s="94" t="s">
        <v>88</v>
      </c>
      <c r="D25" s="94" t="s">
        <v>89</v>
      </c>
      <c r="E25" s="95" t="str">
        <f t="shared" si="0"/>
        <v/>
      </c>
      <c r="F25" s="96"/>
    </row>
    <row r="26" spans="1:6" ht="21" customHeight="1" x14ac:dyDescent="0.15">
      <c r="A26" s="93" t="s">
        <v>449</v>
      </c>
      <c r="B26" s="94" t="s">
        <v>96</v>
      </c>
      <c r="C26" s="94" t="s">
        <v>344</v>
      </c>
      <c r="D26" s="94" t="s">
        <v>345</v>
      </c>
      <c r="E26" s="95" t="str">
        <f t="shared" si="0"/>
        <v/>
      </c>
      <c r="F26" s="96"/>
    </row>
    <row r="27" spans="1:6" ht="21" customHeight="1" x14ac:dyDescent="0.15">
      <c r="A27" s="93" t="s">
        <v>443</v>
      </c>
      <c r="B27" s="94" t="s">
        <v>90</v>
      </c>
      <c r="C27" s="94" t="s">
        <v>179</v>
      </c>
      <c r="D27" s="94" t="s">
        <v>180</v>
      </c>
      <c r="E27" s="95" t="str">
        <f t="shared" si="0"/>
        <v/>
      </c>
      <c r="F27" s="96"/>
    </row>
    <row r="28" spans="1:6" ht="21" customHeight="1" x14ac:dyDescent="0.15">
      <c r="A28" s="97"/>
      <c r="B28" s="98"/>
      <c r="C28" s="94" t="s">
        <v>450</v>
      </c>
      <c r="D28" s="94" t="s">
        <v>451</v>
      </c>
      <c r="E28" s="95" t="str">
        <f t="shared" si="0"/>
        <v/>
      </c>
      <c r="F28" s="96"/>
    </row>
    <row r="29" spans="1:6" ht="21" customHeight="1" x14ac:dyDescent="0.15">
      <c r="A29" s="97"/>
      <c r="B29" s="94" t="s">
        <v>192</v>
      </c>
      <c r="C29" s="94" t="s">
        <v>369</v>
      </c>
      <c r="D29" s="94" t="s">
        <v>370</v>
      </c>
      <c r="E29" s="95" t="str">
        <f t="shared" si="0"/>
        <v/>
      </c>
      <c r="F29" s="96"/>
    </row>
    <row r="30" spans="1:6" ht="21" customHeight="1" x14ac:dyDescent="0.15">
      <c r="A30" s="97"/>
      <c r="B30" s="98"/>
      <c r="C30" s="94" t="s">
        <v>452</v>
      </c>
      <c r="D30" s="94" t="s">
        <v>453</v>
      </c>
      <c r="E30" s="95" t="str">
        <f t="shared" si="0"/>
        <v/>
      </c>
      <c r="F30" s="96"/>
    </row>
    <row r="31" spans="1:6" ht="21" customHeight="1" x14ac:dyDescent="0.15">
      <c r="A31" s="97"/>
      <c r="B31" s="98"/>
      <c r="C31" s="94" t="s">
        <v>454</v>
      </c>
      <c r="D31" s="94" t="s">
        <v>455</v>
      </c>
      <c r="E31" s="95" t="str">
        <f t="shared" si="0"/>
        <v/>
      </c>
      <c r="F31" s="96"/>
    </row>
    <row r="32" spans="1:6" ht="21" customHeight="1" x14ac:dyDescent="0.15">
      <c r="A32" s="97"/>
      <c r="B32" s="98"/>
      <c r="C32" s="94" t="s">
        <v>456</v>
      </c>
      <c r="D32" s="94" t="s">
        <v>457</v>
      </c>
      <c r="E32" s="95" t="str">
        <f t="shared" si="0"/>
        <v/>
      </c>
      <c r="F32" s="96"/>
    </row>
    <row r="33" spans="1:6" ht="21" customHeight="1" x14ac:dyDescent="0.15">
      <c r="A33" s="97"/>
      <c r="B33" s="98"/>
      <c r="C33" s="94" t="s">
        <v>458</v>
      </c>
      <c r="D33" s="94" t="s">
        <v>459</v>
      </c>
      <c r="E33" s="95" t="str">
        <f t="shared" si="0"/>
        <v/>
      </c>
      <c r="F33" s="96"/>
    </row>
    <row r="34" spans="1:6" ht="21" customHeight="1" x14ac:dyDescent="0.15">
      <c r="A34" s="97"/>
      <c r="B34" s="98"/>
      <c r="C34" s="94" t="s">
        <v>460</v>
      </c>
      <c r="D34" s="94" t="s">
        <v>461</v>
      </c>
      <c r="E34" s="95" t="str">
        <f t="shared" si="0"/>
        <v/>
      </c>
      <c r="F34" s="96"/>
    </row>
    <row r="35" spans="1:6" ht="21" customHeight="1" x14ac:dyDescent="0.15">
      <c r="A35" s="97"/>
      <c r="B35" s="94" t="s">
        <v>193</v>
      </c>
      <c r="C35" s="94" t="s">
        <v>371</v>
      </c>
      <c r="D35" s="94" t="s">
        <v>372</v>
      </c>
      <c r="E35" s="95" t="str">
        <f t="shared" ref="E35:E41" si="1">IF(COUNTIF(D:D,D35)&gt;1,"重复","")</f>
        <v/>
      </c>
      <c r="F35" s="96"/>
    </row>
    <row r="36" spans="1:6" ht="21" customHeight="1" x14ac:dyDescent="0.15">
      <c r="A36" s="97"/>
      <c r="B36" s="98"/>
      <c r="C36" s="94" t="s">
        <v>194</v>
      </c>
      <c r="D36" s="94" t="s">
        <v>195</v>
      </c>
      <c r="E36" s="95" t="str">
        <f t="shared" si="1"/>
        <v/>
      </c>
      <c r="F36" s="96"/>
    </row>
    <row r="37" spans="1:6" ht="21" customHeight="1" x14ac:dyDescent="0.15">
      <c r="A37" s="97"/>
      <c r="B37" s="98"/>
      <c r="C37" s="94" t="s">
        <v>462</v>
      </c>
      <c r="D37" s="94" t="s">
        <v>463</v>
      </c>
      <c r="E37" s="95" t="str">
        <f t="shared" si="1"/>
        <v/>
      </c>
      <c r="F37" s="96"/>
    </row>
    <row r="38" spans="1:6" ht="20.25" customHeight="1" x14ac:dyDescent="0.15">
      <c r="A38" s="97"/>
      <c r="B38" s="98"/>
      <c r="C38" s="94" t="s">
        <v>464</v>
      </c>
      <c r="D38" s="94" t="s">
        <v>465</v>
      </c>
      <c r="E38" s="95" t="str">
        <f t="shared" si="1"/>
        <v/>
      </c>
      <c r="F38" s="96"/>
    </row>
    <row r="39" spans="1:6" ht="20.25" customHeight="1" x14ac:dyDescent="0.15">
      <c r="A39" s="97"/>
      <c r="B39" s="98"/>
      <c r="C39" s="94" t="s">
        <v>466</v>
      </c>
      <c r="D39" s="94" t="s">
        <v>467</v>
      </c>
      <c r="E39" s="95" t="str">
        <f t="shared" si="1"/>
        <v/>
      </c>
      <c r="F39" s="96"/>
    </row>
    <row r="40" spans="1:6" ht="20.25" customHeight="1" x14ac:dyDescent="0.15">
      <c r="A40" s="97"/>
      <c r="B40" s="98"/>
      <c r="C40" s="94" t="s">
        <v>468</v>
      </c>
      <c r="D40" s="94" t="s">
        <v>469</v>
      </c>
      <c r="E40" s="95" t="str">
        <f t="shared" si="1"/>
        <v/>
      </c>
      <c r="F40" s="96"/>
    </row>
    <row r="41" spans="1:6" ht="20.25" customHeight="1" thickBot="1" x14ac:dyDescent="0.2">
      <c r="A41" s="99"/>
      <c r="B41" s="100"/>
      <c r="C41" s="101" t="s">
        <v>470</v>
      </c>
      <c r="D41" s="101" t="s">
        <v>471</v>
      </c>
      <c r="E41" s="102" t="str">
        <f t="shared" si="1"/>
        <v/>
      </c>
      <c r="F41" s="103"/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workbookViewId="0">
      <selection activeCell="J16" sqref="J16"/>
    </sheetView>
  </sheetViews>
  <sheetFormatPr defaultRowHeight="13.5" x14ac:dyDescent="0.15"/>
  <cols>
    <col min="1" max="1" width="21.75" style="38" customWidth="1"/>
    <col min="2" max="2" width="18.5" style="38" customWidth="1"/>
    <col min="3" max="3" width="8.5" style="38" customWidth="1"/>
    <col min="4" max="4" width="13.875" style="38" customWidth="1"/>
    <col min="5" max="5" width="7.125" style="38" customWidth="1"/>
    <col min="6" max="6" width="10.375" style="38" customWidth="1"/>
    <col min="7" max="16384" width="9" style="38"/>
  </cols>
  <sheetData>
    <row r="1" spans="1:6" ht="14.25" thickBot="1" x14ac:dyDescent="0.2">
      <c r="A1" s="47" t="s">
        <v>395</v>
      </c>
      <c r="B1" s="48"/>
      <c r="C1" s="48"/>
      <c r="D1" s="48"/>
      <c r="E1" s="48"/>
      <c r="F1" s="49"/>
    </row>
    <row r="2" spans="1:6" ht="16.5" customHeight="1" x14ac:dyDescent="0.15">
      <c r="A2" s="50" t="s">
        <v>231</v>
      </c>
      <c r="B2" s="51" t="s">
        <v>83</v>
      </c>
      <c r="C2" s="51" t="s">
        <v>84</v>
      </c>
      <c r="D2" s="51" t="s">
        <v>85</v>
      </c>
      <c r="E2" s="40" t="s">
        <v>311</v>
      </c>
      <c r="F2" s="41" t="s">
        <v>396</v>
      </c>
    </row>
    <row r="3" spans="1:6" ht="16.5" customHeight="1" x14ac:dyDescent="0.15">
      <c r="A3" s="52" t="s">
        <v>275</v>
      </c>
      <c r="B3" s="39" t="s">
        <v>319</v>
      </c>
      <c r="C3" s="39" t="s">
        <v>397</v>
      </c>
      <c r="D3" s="39" t="s">
        <v>398</v>
      </c>
      <c r="E3" s="42" t="str">
        <f t="shared" ref="E3:E27" si="0">IF(COUNTIF(D:D,D3)&gt;1,"重复","")</f>
        <v/>
      </c>
      <c r="F3" s="43"/>
    </row>
    <row r="4" spans="1:6" ht="16.5" customHeight="1" x14ac:dyDescent="0.15">
      <c r="A4" s="53"/>
      <c r="B4" s="44"/>
      <c r="C4" s="39" t="s">
        <v>391</v>
      </c>
      <c r="D4" s="39" t="s">
        <v>392</v>
      </c>
      <c r="E4" s="42" t="str">
        <f t="shared" si="0"/>
        <v/>
      </c>
      <c r="F4" s="43"/>
    </row>
    <row r="5" spans="1:6" ht="16.5" customHeight="1" x14ac:dyDescent="0.15">
      <c r="A5" s="53"/>
      <c r="B5" s="44"/>
      <c r="C5" s="39" t="s">
        <v>393</v>
      </c>
      <c r="D5" s="39" t="s">
        <v>394</v>
      </c>
      <c r="E5" s="42" t="str">
        <f t="shared" si="0"/>
        <v/>
      </c>
      <c r="F5" s="43"/>
    </row>
    <row r="6" spans="1:6" ht="16.5" customHeight="1" x14ac:dyDescent="0.15">
      <c r="A6" s="53"/>
      <c r="B6" s="44"/>
      <c r="C6" s="39" t="s">
        <v>399</v>
      </c>
      <c r="D6" s="39" t="s">
        <v>400</v>
      </c>
      <c r="E6" s="42" t="str">
        <f t="shared" si="0"/>
        <v/>
      </c>
      <c r="F6" s="43"/>
    </row>
    <row r="7" spans="1:6" ht="16.5" customHeight="1" x14ac:dyDescent="0.15">
      <c r="A7" s="53"/>
      <c r="B7" s="44"/>
      <c r="C7" s="39" t="s">
        <v>322</v>
      </c>
      <c r="D7" s="39" t="s">
        <v>323</v>
      </c>
      <c r="E7" s="42" t="str">
        <f t="shared" si="0"/>
        <v/>
      </c>
      <c r="F7" s="43"/>
    </row>
    <row r="8" spans="1:6" ht="16.5" customHeight="1" x14ac:dyDescent="0.15">
      <c r="A8" s="52" t="s">
        <v>277</v>
      </c>
      <c r="B8" s="39" t="s">
        <v>105</v>
      </c>
      <c r="C8" s="39" t="s">
        <v>106</v>
      </c>
      <c r="D8" s="39" t="s">
        <v>107</v>
      </c>
      <c r="E8" s="42" t="str">
        <f t="shared" si="0"/>
        <v/>
      </c>
      <c r="F8" s="43"/>
    </row>
    <row r="9" spans="1:6" ht="16.5" customHeight="1" x14ac:dyDescent="0.15">
      <c r="A9" s="52" t="s">
        <v>279</v>
      </c>
      <c r="B9" s="39" t="s">
        <v>150</v>
      </c>
      <c r="C9" s="39" t="s">
        <v>151</v>
      </c>
      <c r="D9" s="39" t="s">
        <v>152</v>
      </c>
      <c r="E9" s="42" t="str">
        <f t="shared" si="0"/>
        <v/>
      </c>
      <c r="F9" s="43"/>
    </row>
    <row r="10" spans="1:6" ht="16.5" customHeight="1" x14ac:dyDescent="0.15">
      <c r="A10" s="52" t="s">
        <v>281</v>
      </c>
      <c r="B10" s="39" t="s">
        <v>120</v>
      </c>
      <c r="C10" s="39" t="s">
        <v>181</v>
      </c>
      <c r="D10" s="39" t="s">
        <v>182</v>
      </c>
      <c r="E10" s="42" t="str">
        <f t="shared" si="0"/>
        <v/>
      </c>
      <c r="F10" s="43"/>
    </row>
    <row r="11" spans="1:6" ht="16.5" customHeight="1" x14ac:dyDescent="0.15">
      <c r="A11" s="53"/>
      <c r="B11" s="44"/>
      <c r="C11" s="39" t="s">
        <v>401</v>
      </c>
      <c r="D11" s="39" t="s">
        <v>402</v>
      </c>
      <c r="E11" s="42" t="str">
        <f t="shared" si="0"/>
        <v/>
      </c>
      <c r="F11" s="43"/>
    </row>
    <row r="12" spans="1:6" ht="16.5" customHeight="1" x14ac:dyDescent="0.15">
      <c r="A12" s="53"/>
      <c r="B12" s="44"/>
      <c r="C12" s="39" t="s">
        <v>167</v>
      </c>
      <c r="D12" s="39" t="s">
        <v>168</v>
      </c>
      <c r="E12" s="42" t="str">
        <f t="shared" si="0"/>
        <v/>
      </c>
      <c r="F12" s="43"/>
    </row>
    <row r="13" spans="1:6" ht="16.5" customHeight="1" x14ac:dyDescent="0.15">
      <c r="A13" s="53"/>
      <c r="B13" s="39" t="s">
        <v>169</v>
      </c>
      <c r="C13" s="39" t="s">
        <v>403</v>
      </c>
      <c r="D13" s="39" t="s">
        <v>404</v>
      </c>
      <c r="E13" s="42" t="str">
        <f t="shared" si="0"/>
        <v/>
      </c>
      <c r="F13" s="43"/>
    </row>
    <row r="14" spans="1:6" ht="16.5" customHeight="1" x14ac:dyDescent="0.15">
      <c r="A14" s="53"/>
      <c r="B14" s="44"/>
      <c r="C14" s="39" t="s">
        <v>405</v>
      </c>
      <c r="D14" s="39" t="s">
        <v>406</v>
      </c>
      <c r="E14" s="42" t="str">
        <f t="shared" si="0"/>
        <v/>
      </c>
      <c r="F14" s="43"/>
    </row>
    <row r="15" spans="1:6" ht="16.5" customHeight="1" x14ac:dyDescent="0.15">
      <c r="A15" s="52" t="s">
        <v>283</v>
      </c>
      <c r="B15" s="39" t="s">
        <v>124</v>
      </c>
      <c r="C15" s="39" t="s">
        <v>209</v>
      </c>
      <c r="D15" s="39" t="s">
        <v>210</v>
      </c>
      <c r="E15" s="42" t="str">
        <f t="shared" si="0"/>
        <v/>
      </c>
      <c r="F15" s="43"/>
    </row>
    <row r="16" spans="1:6" ht="16.5" customHeight="1" x14ac:dyDescent="0.15">
      <c r="A16" s="53"/>
      <c r="B16" s="39" t="s">
        <v>127</v>
      </c>
      <c r="C16" s="39" t="s">
        <v>128</v>
      </c>
      <c r="D16" s="39" t="s">
        <v>129</v>
      </c>
      <c r="E16" s="42" t="str">
        <f t="shared" si="0"/>
        <v/>
      </c>
      <c r="F16" s="43"/>
    </row>
    <row r="17" spans="1:6" ht="16.5" customHeight="1" x14ac:dyDescent="0.15">
      <c r="A17" s="53"/>
      <c r="B17" s="44"/>
      <c r="C17" s="39" t="s">
        <v>157</v>
      </c>
      <c r="D17" s="39" t="s">
        <v>158</v>
      </c>
      <c r="E17" s="42" t="str">
        <f t="shared" si="0"/>
        <v/>
      </c>
      <c r="F17" s="43"/>
    </row>
    <row r="18" spans="1:6" ht="16.5" customHeight="1" x14ac:dyDescent="0.15">
      <c r="A18" s="53"/>
      <c r="B18" s="39" t="s">
        <v>407</v>
      </c>
      <c r="C18" s="39" t="s">
        <v>408</v>
      </c>
      <c r="D18" s="39" t="s">
        <v>409</v>
      </c>
      <c r="E18" s="42" t="str">
        <f t="shared" si="0"/>
        <v/>
      </c>
      <c r="F18" s="43"/>
    </row>
    <row r="19" spans="1:6" ht="16.5" customHeight="1" x14ac:dyDescent="0.15">
      <c r="A19" s="53"/>
      <c r="B19" s="44"/>
      <c r="C19" s="39" t="s">
        <v>410</v>
      </c>
      <c r="D19" s="39" t="s">
        <v>411</v>
      </c>
      <c r="E19" s="42" t="str">
        <f t="shared" si="0"/>
        <v/>
      </c>
      <c r="F19" s="43"/>
    </row>
    <row r="20" spans="1:6" ht="16.5" customHeight="1" x14ac:dyDescent="0.15">
      <c r="A20" s="53"/>
      <c r="B20" s="39" t="s">
        <v>386</v>
      </c>
      <c r="C20" s="39" t="s">
        <v>412</v>
      </c>
      <c r="D20" s="39" t="s">
        <v>413</v>
      </c>
      <c r="E20" s="42" t="str">
        <f t="shared" si="0"/>
        <v/>
      </c>
      <c r="F20" s="43"/>
    </row>
    <row r="21" spans="1:6" ht="16.5" customHeight="1" x14ac:dyDescent="0.15">
      <c r="A21" s="53"/>
      <c r="B21" s="44"/>
      <c r="C21" s="39" t="s">
        <v>414</v>
      </c>
      <c r="D21" s="39" t="s">
        <v>415</v>
      </c>
      <c r="E21" s="42" t="str">
        <f t="shared" si="0"/>
        <v/>
      </c>
      <c r="F21" s="43"/>
    </row>
    <row r="22" spans="1:6" ht="16.5" customHeight="1" x14ac:dyDescent="0.15">
      <c r="A22" s="53"/>
      <c r="B22" s="44"/>
      <c r="C22" s="39" t="s">
        <v>389</v>
      </c>
      <c r="D22" s="39" t="s">
        <v>390</v>
      </c>
      <c r="E22" s="42" t="str">
        <f t="shared" si="0"/>
        <v/>
      </c>
      <c r="F22" s="43"/>
    </row>
    <row r="23" spans="1:6" ht="16.5" customHeight="1" x14ac:dyDescent="0.15">
      <c r="A23" s="52" t="s">
        <v>285</v>
      </c>
      <c r="B23" s="39" t="s">
        <v>90</v>
      </c>
      <c r="C23" s="39" t="s">
        <v>175</v>
      </c>
      <c r="D23" s="39" t="s">
        <v>176</v>
      </c>
      <c r="E23" s="42" t="str">
        <f t="shared" si="0"/>
        <v/>
      </c>
      <c r="F23" s="43"/>
    </row>
    <row r="24" spans="1:6" ht="16.5" customHeight="1" x14ac:dyDescent="0.15">
      <c r="A24" s="53"/>
      <c r="B24" s="44"/>
      <c r="C24" s="39" t="s">
        <v>91</v>
      </c>
      <c r="D24" s="39" t="s">
        <v>92</v>
      </c>
      <c r="E24" s="42" t="str">
        <f t="shared" si="0"/>
        <v/>
      </c>
      <c r="F24" s="43"/>
    </row>
    <row r="25" spans="1:6" ht="16.5" customHeight="1" x14ac:dyDescent="0.15">
      <c r="A25" s="53"/>
      <c r="B25" s="39" t="s">
        <v>115</v>
      </c>
      <c r="C25" s="39" t="s">
        <v>116</v>
      </c>
      <c r="D25" s="39" t="s">
        <v>117</v>
      </c>
      <c r="E25" s="42" t="str">
        <f t="shared" si="0"/>
        <v/>
      </c>
      <c r="F25" s="43"/>
    </row>
    <row r="26" spans="1:6" ht="16.5" customHeight="1" x14ac:dyDescent="0.15">
      <c r="A26" s="53"/>
      <c r="B26" s="44"/>
      <c r="C26" s="39" t="s">
        <v>219</v>
      </c>
      <c r="D26" s="39" t="s">
        <v>220</v>
      </c>
      <c r="E26" s="42" t="str">
        <f t="shared" si="0"/>
        <v/>
      </c>
      <c r="F26" s="43"/>
    </row>
    <row r="27" spans="1:6" ht="16.5" customHeight="1" thickBot="1" x14ac:dyDescent="0.2">
      <c r="A27" s="54"/>
      <c r="B27" s="55"/>
      <c r="C27" s="56" t="s">
        <v>118</v>
      </c>
      <c r="D27" s="56" t="s">
        <v>119</v>
      </c>
      <c r="E27" s="46" t="str">
        <f t="shared" si="0"/>
        <v/>
      </c>
      <c r="F27" s="45"/>
    </row>
    <row r="33" spans="5:5" x14ac:dyDescent="0.15">
      <c r="E33" s="38" t="str">
        <f t="shared" ref="E33:E43" si="1">IF(COUNTIF(D:D,D33)&gt;1,"重复","")</f>
        <v/>
      </c>
    </row>
    <row r="34" spans="5:5" x14ac:dyDescent="0.15">
      <c r="E34" s="38" t="str">
        <f t="shared" si="1"/>
        <v/>
      </c>
    </row>
    <row r="35" spans="5:5" x14ac:dyDescent="0.15">
      <c r="E35" s="38" t="str">
        <f t="shared" si="1"/>
        <v/>
      </c>
    </row>
    <row r="36" spans="5:5" x14ac:dyDescent="0.15">
      <c r="E36" s="38" t="str">
        <f t="shared" si="1"/>
        <v/>
      </c>
    </row>
    <row r="37" spans="5:5" x14ac:dyDescent="0.15">
      <c r="E37" s="38" t="str">
        <f t="shared" si="1"/>
        <v/>
      </c>
    </row>
    <row r="38" spans="5:5" x14ac:dyDescent="0.15">
      <c r="E38" s="38" t="str">
        <f t="shared" si="1"/>
        <v/>
      </c>
    </row>
    <row r="39" spans="5:5" x14ac:dyDescent="0.15">
      <c r="E39" s="38" t="str">
        <f t="shared" si="1"/>
        <v/>
      </c>
    </row>
    <row r="40" spans="5:5" x14ac:dyDescent="0.15">
      <c r="E40" s="38" t="str">
        <f t="shared" si="1"/>
        <v/>
      </c>
    </row>
    <row r="41" spans="5:5" x14ac:dyDescent="0.15">
      <c r="E41" s="38" t="str">
        <f t="shared" si="1"/>
        <v/>
      </c>
    </row>
    <row r="42" spans="5:5" x14ac:dyDescent="0.15">
      <c r="E42" s="38" t="str">
        <f t="shared" si="1"/>
        <v/>
      </c>
    </row>
    <row r="43" spans="5:5" x14ac:dyDescent="0.15">
      <c r="E43" s="38" t="str">
        <f t="shared" si="1"/>
        <v/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19" sqref="B19"/>
    </sheetView>
  </sheetViews>
  <sheetFormatPr defaultRowHeight="13.5" x14ac:dyDescent="0.15"/>
  <cols>
    <col min="1" max="1" width="16.25" style="38" customWidth="1"/>
    <col min="2" max="2" width="14.375" style="38" customWidth="1"/>
    <col min="3" max="3" width="13.625" style="38" customWidth="1"/>
    <col min="4" max="4" width="13.375" style="38" customWidth="1"/>
    <col min="5" max="5" width="9" style="38"/>
    <col min="6" max="6" width="11.5" style="38" customWidth="1"/>
    <col min="7" max="16384" width="9" style="38"/>
  </cols>
  <sheetData>
    <row r="1" spans="1:6" ht="14.25" thickBot="1" x14ac:dyDescent="0.2">
      <c r="A1" s="47" t="s">
        <v>381</v>
      </c>
      <c r="B1" s="48"/>
      <c r="C1" s="48"/>
      <c r="D1" s="48"/>
      <c r="E1" s="48"/>
      <c r="F1" s="49"/>
    </row>
    <row r="2" spans="1:6" x14ac:dyDescent="0.15">
      <c r="A2" s="39" t="s">
        <v>231</v>
      </c>
      <c r="B2" s="39" t="s">
        <v>83</v>
      </c>
      <c r="C2" s="39" t="s">
        <v>84</v>
      </c>
      <c r="D2" s="39" t="s">
        <v>85</v>
      </c>
      <c r="E2" s="40" t="s">
        <v>382</v>
      </c>
      <c r="F2" s="41" t="s">
        <v>383</v>
      </c>
    </row>
    <row r="3" spans="1:6" ht="21.75" customHeight="1" x14ac:dyDescent="0.15">
      <c r="A3" s="39" t="s">
        <v>234</v>
      </c>
      <c r="B3" s="39" t="s">
        <v>115</v>
      </c>
      <c r="C3" s="39" t="s">
        <v>198</v>
      </c>
      <c r="D3" s="39" t="s">
        <v>199</v>
      </c>
      <c r="E3" s="42" t="str">
        <f t="shared" ref="E3:E30" si="0">IF(COUNTIF(D:D,D3)&gt;1,"重复","")</f>
        <v/>
      </c>
      <c r="F3" s="43"/>
    </row>
    <row r="4" spans="1:6" ht="21.75" customHeight="1" x14ac:dyDescent="0.15">
      <c r="A4" s="39" t="s">
        <v>20</v>
      </c>
      <c r="B4" s="39" t="s">
        <v>124</v>
      </c>
      <c r="C4" s="39" t="s">
        <v>125</v>
      </c>
      <c r="D4" s="39" t="s">
        <v>126</v>
      </c>
      <c r="E4" s="42" t="str">
        <f t="shared" si="0"/>
        <v/>
      </c>
      <c r="F4" s="43"/>
    </row>
    <row r="5" spans="1:6" ht="21.75" customHeight="1" x14ac:dyDescent="0.15">
      <c r="A5" s="44"/>
      <c r="B5" s="39" t="s">
        <v>127</v>
      </c>
      <c r="C5" s="39" t="s">
        <v>384</v>
      </c>
      <c r="D5" s="39" t="s">
        <v>385</v>
      </c>
      <c r="E5" s="42" t="str">
        <f t="shared" si="0"/>
        <v/>
      </c>
      <c r="F5" s="43"/>
    </row>
    <row r="6" spans="1:6" ht="21.75" customHeight="1" x14ac:dyDescent="0.15">
      <c r="A6" s="44"/>
      <c r="B6" s="44"/>
      <c r="C6" s="39" t="s">
        <v>157</v>
      </c>
      <c r="D6" s="39" t="s">
        <v>158</v>
      </c>
      <c r="E6" s="42" t="str">
        <f t="shared" si="0"/>
        <v/>
      </c>
      <c r="F6" s="43"/>
    </row>
    <row r="7" spans="1:6" ht="21.75" customHeight="1" x14ac:dyDescent="0.15">
      <c r="A7" s="44"/>
      <c r="B7" s="44"/>
      <c r="C7" s="39" t="s">
        <v>101</v>
      </c>
      <c r="D7" s="39" t="s">
        <v>102</v>
      </c>
      <c r="E7" s="42" t="str">
        <f t="shared" si="0"/>
        <v/>
      </c>
      <c r="F7" s="43"/>
    </row>
    <row r="8" spans="1:6" ht="21.75" customHeight="1" x14ac:dyDescent="0.15">
      <c r="A8" s="44"/>
      <c r="B8" s="39" t="s">
        <v>130</v>
      </c>
      <c r="C8" s="39" t="s">
        <v>131</v>
      </c>
      <c r="D8" s="39" t="s">
        <v>132</v>
      </c>
      <c r="E8" s="42" t="str">
        <f t="shared" si="0"/>
        <v/>
      </c>
      <c r="F8" s="43"/>
    </row>
    <row r="9" spans="1:6" ht="21.75" customHeight="1" x14ac:dyDescent="0.15">
      <c r="A9" s="44"/>
      <c r="B9" s="44"/>
      <c r="C9" s="39" t="s">
        <v>133</v>
      </c>
      <c r="D9" s="39" t="s">
        <v>134</v>
      </c>
      <c r="E9" s="42" t="str">
        <f t="shared" si="0"/>
        <v/>
      </c>
      <c r="F9" s="43"/>
    </row>
    <row r="10" spans="1:6" ht="21.75" customHeight="1" x14ac:dyDescent="0.15">
      <c r="A10" s="44"/>
      <c r="B10" s="44"/>
      <c r="C10" s="39" t="s">
        <v>135</v>
      </c>
      <c r="D10" s="39" t="s">
        <v>136</v>
      </c>
      <c r="E10" s="42" t="str">
        <f t="shared" si="0"/>
        <v/>
      </c>
      <c r="F10" s="43"/>
    </row>
    <row r="11" spans="1:6" ht="21.75" customHeight="1" x14ac:dyDescent="0.15">
      <c r="A11" s="44"/>
      <c r="B11" s="44"/>
      <c r="C11" s="39" t="s">
        <v>221</v>
      </c>
      <c r="D11" s="39" t="s">
        <v>222</v>
      </c>
      <c r="E11" s="42" t="str">
        <f t="shared" si="0"/>
        <v/>
      </c>
      <c r="F11" s="43"/>
    </row>
    <row r="12" spans="1:6" ht="21.75" customHeight="1" x14ac:dyDescent="0.15">
      <c r="A12" s="44"/>
      <c r="B12" s="44"/>
      <c r="C12" s="39" t="s">
        <v>358</v>
      </c>
      <c r="D12" s="39" t="s">
        <v>359</v>
      </c>
      <c r="E12" s="42" t="str">
        <f t="shared" si="0"/>
        <v/>
      </c>
      <c r="F12" s="43"/>
    </row>
    <row r="13" spans="1:6" ht="21.75" customHeight="1" x14ac:dyDescent="0.15">
      <c r="A13" s="44"/>
      <c r="B13" s="44"/>
      <c r="C13" s="39" t="s">
        <v>103</v>
      </c>
      <c r="D13" s="39" t="s">
        <v>104</v>
      </c>
      <c r="E13" s="42" t="str">
        <f t="shared" si="0"/>
        <v/>
      </c>
      <c r="F13" s="43"/>
    </row>
    <row r="14" spans="1:6" ht="21.75" customHeight="1" x14ac:dyDescent="0.15">
      <c r="A14" s="44"/>
      <c r="B14" s="44"/>
      <c r="C14" s="39" t="s">
        <v>223</v>
      </c>
      <c r="D14" s="39" t="s">
        <v>224</v>
      </c>
      <c r="E14" s="42" t="str">
        <f t="shared" si="0"/>
        <v/>
      </c>
      <c r="F14" s="43"/>
    </row>
    <row r="15" spans="1:6" ht="21.75" customHeight="1" x14ac:dyDescent="0.15">
      <c r="A15" s="44"/>
      <c r="B15" s="39" t="s">
        <v>141</v>
      </c>
      <c r="C15" s="39" t="s">
        <v>122</v>
      </c>
      <c r="D15" s="39" t="s">
        <v>123</v>
      </c>
      <c r="E15" s="42" t="str">
        <f t="shared" si="0"/>
        <v/>
      </c>
      <c r="F15" s="43"/>
    </row>
    <row r="16" spans="1:6" ht="21.75" customHeight="1" x14ac:dyDescent="0.15">
      <c r="A16" s="44"/>
      <c r="B16" s="39" t="s">
        <v>147</v>
      </c>
      <c r="C16" s="39" t="s">
        <v>148</v>
      </c>
      <c r="D16" s="39" t="s">
        <v>149</v>
      </c>
      <c r="E16" s="42" t="str">
        <f t="shared" si="0"/>
        <v/>
      </c>
      <c r="F16" s="43"/>
    </row>
    <row r="17" spans="1:7" ht="21.75" customHeight="1" x14ac:dyDescent="0.15">
      <c r="A17" s="39" t="s">
        <v>235</v>
      </c>
      <c r="B17" s="39" t="s">
        <v>115</v>
      </c>
      <c r="C17" s="39" t="s">
        <v>116</v>
      </c>
      <c r="D17" s="39" t="s">
        <v>117</v>
      </c>
      <c r="E17" s="42" t="str">
        <f t="shared" si="0"/>
        <v/>
      </c>
      <c r="F17" s="43"/>
    </row>
    <row r="18" spans="1:7" ht="21.75" customHeight="1" x14ac:dyDescent="0.15">
      <c r="A18" s="44"/>
      <c r="B18" s="44"/>
      <c r="C18" s="39" t="s">
        <v>219</v>
      </c>
      <c r="D18" s="39" t="s">
        <v>220</v>
      </c>
      <c r="E18" s="42" t="str">
        <f t="shared" si="0"/>
        <v/>
      </c>
      <c r="F18" s="43"/>
    </row>
    <row r="19" spans="1:7" ht="21.75" customHeight="1" x14ac:dyDescent="0.15">
      <c r="A19" s="44"/>
      <c r="B19" s="44"/>
      <c r="C19" s="39" t="s">
        <v>118</v>
      </c>
      <c r="D19" s="39" t="s">
        <v>119</v>
      </c>
      <c r="E19" s="42" t="str">
        <f t="shared" si="0"/>
        <v/>
      </c>
      <c r="F19" s="43"/>
    </row>
    <row r="20" spans="1:7" ht="21.75" customHeight="1" x14ac:dyDescent="0.15">
      <c r="A20" s="39" t="s">
        <v>18</v>
      </c>
      <c r="B20" s="39" t="s">
        <v>386</v>
      </c>
      <c r="C20" s="39" t="s">
        <v>387</v>
      </c>
      <c r="D20" s="39" t="s">
        <v>388</v>
      </c>
      <c r="E20" s="42" t="str">
        <f t="shared" si="0"/>
        <v/>
      </c>
      <c r="F20" s="43"/>
    </row>
    <row r="21" spans="1:7" ht="21.75" customHeight="1" x14ac:dyDescent="0.15">
      <c r="A21" s="44"/>
      <c r="B21" s="44"/>
      <c r="C21" s="39" t="s">
        <v>389</v>
      </c>
      <c r="D21" s="39" t="s">
        <v>390</v>
      </c>
      <c r="E21" s="42" t="str">
        <f t="shared" si="0"/>
        <v/>
      </c>
      <c r="F21" s="43"/>
    </row>
    <row r="22" spans="1:7" ht="21.75" customHeight="1" x14ac:dyDescent="0.15">
      <c r="A22" s="39" t="s">
        <v>238</v>
      </c>
      <c r="B22" s="39" t="s">
        <v>86</v>
      </c>
      <c r="C22" s="39" t="s">
        <v>317</v>
      </c>
      <c r="D22" s="39" t="s">
        <v>318</v>
      </c>
      <c r="E22" s="42" t="str">
        <f t="shared" si="0"/>
        <v/>
      </c>
      <c r="F22" s="43"/>
    </row>
    <row r="23" spans="1:7" ht="21.75" customHeight="1" x14ac:dyDescent="0.15">
      <c r="A23" s="44"/>
      <c r="B23" s="44"/>
      <c r="C23" s="39" t="s">
        <v>196</v>
      </c>
      <c r="D23" s="39" t="s">
        <v>197</v>
      </c>
      <c r="E23" s="42" t="str">
        <f t="shared" si="0"/>
        <v/>
      </c>
      <c r="F23" s="43"/>
    </row>
    <row r="24" spans="1:7" ht="21.75" customHeight="1" x14ac:dyDescent="0.15">
      <c r="A24" s="44"/>
      <c r="B24" s="39" t="s">
        <v>87</v>
      </c>
      <c r="C24" s="39" t="s">
        <v>97</v>
      </c>
      <c r="D24" s="39" t="s">
        <v>98</v>
      </c>
      <c r="E24" s="42" t="str">
        <f t="shared" si="0"/>
        <v/>
      </c>
      <c r="F24" s="43"/>
    </row>
    <row r="25" spans="1:7" ht="21.75" customHeight="1" x14ac:dyDescent="0.15">
      <c r="A25" s="44"/>
      <c r="B25" s="44"/>
      <c r="C25" s="39" t="s">
        <v>88</v>
      </c>
      <c r="D25" s="39" t="s">
        <v>89</v>
      </c>
      <c r="E25" s="42" t="str">
        <f t="shared" si="0"/>
        <v/>
      </c>
      <c r="F25" s="43"/>
    </row>
    <row r="26" spans="1:7" ht="21.75" customHeight="1" x14ac:dyDescent="0.15">
      <c r="A26" s="39" t="s">
        <v>240</v>
      </c>
      <c r="B26" s="39" t="s">
        <v>114</v>
      </c>
      <c r="C26" s="39" t="s">
        <v>93</v>
      </c>
      <c r="D26" s="39" t="s">
        <v>94</v>
      </c>
      <c r="E26" s="42" t="str">
        <f t="shared" si="0"/>
        <v/>
      </c>
      <c r="F26" s="43"/>
      <c r="G26" s="38" t="s">
        <v>241</v>
      </c>
    </row>
    <row r="27" spans="1:7" ht="21.75" customHeight="1" x14ac:dyDescent="0.15">
      <c r="A27" s="44"/>
      <c r="B27" s="39" t="s">
        <v>319</v>
      </c>
      <c r="C27" s="39" t="s">
        <v>391</v>
      </c>
      <c r="D27" s="39" t="s">
        <v>392</v>
      </c>
      <c r="E27" s="42" t="str">
        <f t="shared" si="0"/>
        <v/>
      </c>
      <c r="F27" s="43"/>
    </row>
    <row r="28" spans="1:7" ht="21.75" customHeight="1" x14ac:dyDescent="0.15">
      <c r="A28" s="44"/>
      <c r="B28" s="44"/>
      <c r="C28" s="39" t="s">
        <v>320</v>
      </c>
      <c r="D28" s="39" t="s">
        <v>321</v>
      </c>
      <c r="E28" s="42" t="str">
        <f t="shared" si="0"/>
        <v/>
      </c>
      <c r="F28" s="43"/>
    </row>
    <row r="29" spans="1:7" ht="21.75" customHeight="1" x14ac:dyDescent="0.15">
      <c r="A29" s="44"/>
      <c r="B29" s="44"/>
      <c r="C29" s="39" t="s">
        <v>393</v>
      </c>
      <c r="D29" s="39" t="s">
        <v>394</v>
      </c>
      <c r="E29" s="42" t="str">
        <f t="shared" si="0"/>
        <v/>
      </c>
      <c r="F29" s="43"/>
    </row>
    <row r="30" spans="1:7" ht="21.75" customHeight="1" thickBot="1" x14ac:dyDescent="0.2">
      <c r="A30" s="44"/>
      <c r="B30" s="44"/>
      <c r="C30" s="39" t="s">
        <v>322</v>
      </c>
      <c r="D30" s="39" t="s">
        <v>323</v>
      </c>
      <c r="E30" s="46" t="str">
        <f t="shared" si="0"/>
        <v/>
      </c>
      <c r="F30" s="45"/>
    </row>
    <row r="33" spans="5:5" x14ac:dyDescent="0.15">
      <c r="E33" s="38" t="str">
        <f t="shared" ref="E33:E51" si="1">IF(COUNTIF(D:D,D33)&gt;1,"重复","")</f>
        <v/>
      </c>
    </row>
    <row r="34" spans="5:5" x14ac:dyDescent="0.15">
      <c r="E34" s="38" t="str">
        <f t="shared" si="1"/>
        <v/>
      </c>
    </row>
    <row r="35" spans="5:5" x14ac:dyDescent="0.15">
      <c r="E35" s="38" t="str">
        <f t="shared" si="1"/>
        <v/>
      </c>
    </row>
    <row r="36" spans="5:5" x14ac:dyDescent="0.15">
      <c r="E36" s="38" t="str">
        <f t="shared" si="1"/>
        <v/>
      </c>
    </row>
    <row r="37" spans="5:5" x14ac:dyDescent="0.15">
      <c r="E37" s="38" t="str">
        <f t="shared" si="1"/>
        <v/>
      </c>
    </row>
    <row r="38" spans="5:5" x14ac:dyDescent="0.15">
      <c r="E38" s="38" t="str">
        <f t="shared" si="1"/>
        <v/>
      </c>
    </row>
    <row r="39" spans="5:5" x14ac:dyDescent="0.15">
      <c r="E39" s="38" t="str">
        <f t="shared" si="1"/>
        <v/>
      </c>
    </row>
    <row r="40" spans="5:5" x14ac:dyDescent="0.15">
      <c r="E40" s="38" t="str">
        <f t="shared" si="1"/>
        <v/>
      </c>
    </row>
    <row r="41" spans="5:5" x14ac:dyDescent="0.15">
      <c r="E41" s="38" t="str">
        <f t="shared" si="1"/>
        <v/>
      </c>
    </row>
    <row r="42" spans="5:5" x14ac:dyDescent="0.15">
      <c r="E42" s="38" t="str">
        <f t="shared" si="1"/>
        <v/>
      </c>
    </row>
    <row r="43" spans="5:5" x14ac:dyDescent="0.15">
      <c r="E43" s="38" t="str">
        <f t="shared" si="1"/>
        <v/>
      </c>
    </row>
    <row r="44" spans="5:5" x14ac:dyDescent="0.15">
      <c r="E44" s="38" t="str">
        <f t="shared" si="1"/>
        <v/>
      </c>
    </row>
    <row r="45" spans="5:5" x14ac:dyDescent="0.15">
      <c r="E45" s="38" t="str">
        <f t="shared" si="1"/>
        <v/>
      </c>
    </row>
    <row r="46" spans="5:5" x14ac:dyDescent="0.15">
      <c r="E46" s="38" t="str">
        <f t="shared" si="1"/>
        <v/>
      </c>
    </row>
    <row r="47" spans="5:5" x14ac:dyDescent="0.15">
      <c r="E47" s="38" t="str">
        <f t="shared" si="1"/>
        <v/>
      </c>
    </row>
    <row r="48" spans="5:5" x14ac:dyDescent="0.15">
      <c r="E48" s="38" t="str">
        <f t="shared" si="1"/>
        <v/>
      </c>
    </row>
    <row r="49" spans="5:5" x14ac:dyDescent="0.15">
      <c r="E49" s="38" t="str">
        <f t="shared" si="1"/>
        <v/>
      </c>
    </row>
    <row r="50" spans="5:5" x14ac:dyDescent="0.15">
      <c r="E50" s="38" t="str">
        <f t="shared" si="1"/>
        <v/>
      </c>
    </row>
    <row r="51" spans="5:5" x14ac:dyDescent="0.15">
      <c r="E51" s="38" t="str">
        <f t="shared" si="1"/>
        <v/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K14" sqref="K14"/>
    </sheetView>
  </sheetViews>
  <sheetFormatPr defaultRowHeight="13.5" x14ac:dyDescent="0.15"/>
  <cols>
    <col min="1" max="1" width="25.75" style="63" customWidth="1"/>
    <col min="2" max="2" width="19.25" style="63" customWidth="1"/>
    <col min="3" max="3" width="14.5" style="63" customWidth="1"/>
    <col min="4" max="4" width="14.75" style="63" customWidth="1"/>
    <col min="5" max="5" width="7.25" style="63" customWidth="1"/>
    <col min="6" max="6" width="14.75" style="63" customWidth="1"/>
    <col min="7" max="16384" width="9" style="63"/>
  </cols>
  <sheetData>
    <row r="1" spans="1:6" ht="14.25" thickBot="1" x14ac:dyDescent="0.2">
      <c r="A1" s="62" t="s">
        <v>472</v>
      </c>
    </row>
    <row r="2" spans="1:6" x14ac:dyDescent="0.15">
      <c r="A2" s="64" t="s">
        <v>231</v>
      </c>
      <c r="B2" s="65" t="s">
        <v>83</v>
      </c>
      <c r="C2" s="65" t="s">
        <v>84</v>
      </c>
      <c r="D2" s="65" t="s">
        <v>85</v>
      </c>
      <c r="E2" s="66" t="s">
        <v>473</v>
      </c>
      <c r="F2" s="67" t="s">
        <v>474</v>
      </c>
    </row>
    <row r="3" spans="1:6" ht="18.75" customHeight="1" x14ac:dyDescent="0.15">
      <c r="A3" s="68" t="s">
        <v>258</v>
      </c>
      <c r="B3" s="69" t="s">
        <v>172</v>
      </c>
      <c r="C3" s="69" t="s">
        <v>350</v>
      </c>
      <c r="D3" s="69" t="s">
        <v>351</v>
      </c>
      <c r="E3" s="70" t="str">
        <f>IF(COUNTIF(D:D,D3)&gt;1,"重复","")</f>
        <v/>
      </c>
      <c r="F3" s="71"/>
    </row>
    <row r="4" spans="1:6" ht="18.75" customHeight="1" x14ac:dyDescent="0.15">
      <c r="A4" s="72"/>
      <c r="B4" s="73"/>
      <c r="C4" s="69" t="s">
        <v>352</v>
      </c>
      <c r="D4" s="69" t="s">
        <v>353</v>
      </c>
      <c r="E4" s="70" t="str">
        <f t="shared" ref="E4:E33" si="0">IF(COUNTIF(D:D,D4)&gt;1,"重复","")</f>
        <v/>
      </c>
      <c r="F4" s="71"/>
    </row>
    <row r="5" spans="1:6" ht="18.75" customHeight="1" x14ac:dyDescent="0.15">
      <c r="A5" s="68" t="s">
        <v>260</v>
      </c>
      <c r="B5" s="69" t="s">
        <v>124</v>
      </c>
      <c r="C5" s="69" t="s">
        <v>159</v>
      </c>
      <c r="D5" s="69" t="s">
        <v>160</v>
      </c>
      <c r="E5" s="70" t="str">
        <f t="shared" si="0"/>
        <v/>
      </c>
      <c r="F5" s="71"/>
    </row>
    <row r="6" spans="1:6" ht="18.75" customHeight="1" x14ac:dyDescent="0.15">
      <c r="A6" s="72"/>
      <c r="B6" s="73"/>
      <c r="C6" s="69" t="s">
        <v>125</v>
      </c>
      <c r="D6" s="69" t="s">
        <v>126</v>
      </c>
      <c r="E6" s="70" t="str">
        <f t="shared" si="0"/>
        <v/>
      </c>
      <c r="F6" s="71"/>
    </row>
    <row r="7" spans="1:6" ht="18.75" customHeight="1" x14ac:dyDescent="0.15">
      <c r="A7" s="72"/>
      <c r="B7" s="69" t="s">
        <v>127</v>
      </c>
      <c r="C7" s="69" t="s">
        <v>354</v>
      </c>
      <c r="D7" s="69" t="s">
        <v>355</v>
      </c>
      <c r="E7" s="70" t="str">
        <f t="shared" si="0"/>
        <v/>
      </c>
      <c r="F7" s="71"/>
    </row>
    <row r="8" spans="1:6" ht="18.75" customHeight="1" x14ac:dyDescent="0.15">
      <c r="A8" s="72"/>
      <c r="B8" s="73"/>
      <c r="C8" s="69" t="s">
        <v>128</v>
      </c>
      <c r="D8" s="69" t="s">
        <v>129</v>
      </c>
      <c r="E8" s="70" t="str">
        <f t="shared" si="0"/>
        <v/>
      </c>
      <c r="F8" s="71"/>
    </row>
    <row r="9" spans="1:6" ht="18.75" customHeight="1" x14ac:dyDescent="0.15">
      <c r="A9" s="72"/>
      <c r="B9" s="73"/>
      <c r="C9" s="69" t="s">
        <v>161</v>
      </c>
      <c r="D9" s="69" t="s">
        <v>162</v>
      </c>
      <c r="E9" s="70" t="str">
        <f t="shared" si="0"/>
        <v/>
      </c>
      <c r="F9" s="71"/>
    </row>
    <row r="10" spans="1:6" ht="18.75" customHeight="1" x14ac:dyDescent="0.15">
      <c r="A10" s="72"/>
      <c r="B10" s="73"/>
      <c r="C10" s="69" t="s">
        <v>101</v>
      </c>
      <c r="D10" s="69" t="s">
        <v>102</v>
      </c>
      <c r="E10" s="70" t="str">
        <f t="shared" si="0"/>
        <v/>
      </c>
      <c r="F10" s="71"/>
    </row>
    <row r="11" spans="1:6" ht="18.75" customHeight="1" x14ac:dyDescent="0.15">
      <c r="A11" s="72"/>
      <c r="B11" s="73"/>
      <c r="C11" s="69" t="s">
        <v>356</v>
      </c>
      <c r="D11" s="69" t="s">
        <v>357</v>
      </c>
      <c r="E11" s="70" t="str">
        <f t="shared" si="0"/>
        <v/>
      </c>
      <c r="F11" s="71"/>
    </row>
    <row r="12" spans="1:6" ht="18.75" customHeight="1" x14ac:dyDescent="0.15">
      <c r="A12" s="72"/>
      <c r="B12" s="69" t="s">
        <v>130</v>
      </c>
      <c r="C12" s="69" t="s">
        <v>131</v>
      </c>
      <c r="D12" s="69" t="s">
        <v>132</v>
      </c>
      <c r="E12" s="70" t="str">
        <f t="shared" si="0"/>
        <v/>
      </c>
      <c r="F12" s="71"/>
    </row>
    <row r="13" spans="1:6" ht="18.75" customHeight="1" x14ac:dyDescent="0.15">
      <c r="A13" s="72"/>
      <c r="B13" s="73"/>
      <c r="C13" s="69" t="s">
        <v>358</v>
      </c>
      <c r="D13" s="69" t="s">
        <v>359</v>
      </c>
      <c r="E13" s="70" t="str">
        <f t="shared" si="0"/>
        <v/>
      </c>
      <c r="F13" s="71"/>
    </row>
    <row r="14" spans="1:6" ht="18.75" customHeight="1" x14ac:dyDescent="0.15">
      <c r="A14" s="72"/>
      <c r="B14" s="73"/>
      <c r="C14" s="69" t="s">
        <v>171</v>
      </c>
      <c r="D14" s="69" t="s">
        <v>170</v>
      </c>
      <c r="E14" s="70" t="str">
        <f t="shared" si="0"/>
        <v/>
      </c>
      <c r="F14" s="71"/>
    </row>
    <row r="15" spans="1:6" ht="18.75" customHeight="1" x14ac:dyDescent="0.15">
      <c r="A15" s="72"/>
      <c r="B15" s="73"/>
      <c r="C15" s="69" t="s">
        <v>163</v>
      </c>
      <c r="D15" s="69" t="s">
        <v>164</v>
      </c>
      <c r="E15" s="70" t="str">
        <f t="shared" si="0"/>
        <v/>
      </c>
      <c r="F15" s="71"/>
    </row>
    <row r="16" spans="1:6" ht="18.75" customHeight="1" x14ac:dyDescent="0.15">
      <c r="A16" s="72"/>
      <c r="B16" s="73"/>
      <c r="C16" s="69" t="s">
        <v>360</v>
      </c>
      <c r="D16" s="69" t="s">
        <v>361</v>
      </c>
      <c r="E16" s="70" t="str">
        <f t="shared" si="0"/>
        <v/>
      </c>
      <c r="F16" s="71"/>
    </row>
    <row r="17" spans="1:6" ht="18.75" customHeight="1" x14ac:dyDescent="0.15">
      <c r="A17" s="72"/>
      <c r="B17" s="73"/>
      <c r="C17" s="69" t="s">
        <v>362</v>
      </c>
      <c r="D17" s="69" t="s">
        <v>363</v>
      </c>
      <c r="E17" s="70" t="str">
        <f t="shared" si="0"/>
        <v/>
      </c>
      <c r="F17" s="71"/>
    </row>
    <row r="18" spans="1:6" ht="18.75" customHeight="1" x14ac:dyDescent="0.15">
      <c r="A18" s="72"/>
      <c r="B18" s="69" t="s">
        <v>141</v>
      </c>
      <c r="C18" s="69" t="s">
        <v>225</v>
      </c>
      <c r="D18" s="69" t="s">
        <v>226</v>
      </c>
      <c r="E18" s="70" t="str">
        <f t="shared" si="0"/>
        <v/>
      </c>
      <c r="F18" s="71"/>
    </row>
    <row r="19" spans="1:6" ht="18.75" customHeight="1" x14ac:dyDescent="0.15">
      <c r="A19" s="68" t="s">
        <v>262</v>
      </c>
      <c r="B19" s="69" t="s">
        <v>130</v>
      </c>
      <c r="C19" s="69" t="s">
        <v>133</v>
      </c>
      <c r="D19" s="69" t="s">
        <v>134</v>
      </c>
      <c r="E19" s="70" t="str">
        <f t="shared" si="0"/>
        <v/>
      </c>
      <c r="F19" s="71"/>
    </row>
    <row r="20" spans="1:6" ht="18.75" customHeight="1" x14ac:dyDescent="0.15">
      <c r="A20" s="72"/>
      <c r="B20" s="69" t="s">
        <v>144</v>
      </c>
      <c r="C20" s="69" t="s">
        <v>364</v>
      </c>
      <c r="D20" s="69" t="s">
        <v>365</v>
      </c>
      <c r="E20" s="70" t="str">
        <f t="shared" si="0"/>
        <v/>
      </c>
      <c r="F20" s="71"/>
    </row>
    <row r="21" spans="1:6" ht="18.75" customHeight="1" x14ac:dyDescent="0.15">
      <c r="A21" s="68" t="s">
        <v>264</v>
      </c>
      <c r="B21" s="69" t="s">
        <v>87</v>
      </c>
      <c r="C21" s="69" t="s">
        <v>88</v>
      </c>
      <c r="D21" s="69" t="s">
        <v>89</v>
      </c>
      <c r="E21" s="70" t="str">
        <f t="shared" si="0"/>
        <v/>
      </c>
      <c r="F21" s="71"/>
    </row>
    <row r="22" spans="1:6" ht="18.75" customHeight="1" x14ac:dyDescent="0.15">
      <c r="A22" s="68" t="s">
        <v>266</v>
      </c>
      <c r="B22" s="69" t="s">
        <v>130</v>
      </c>
      <c r="C22" s="69" t="s">
        <v>135</v>
      </c>
      <c r="D22" s="69" t="s">
        <v>136</v>
      </c>
      <c r="E22" s="70" t="str">
        <f t="shared" si="0"/>
        <v/>
      </c>
      <c r="F22" s="71"/>
    </row>
    <row r="23" spans="1:6" ht="18.75" customHeight="1" x14ac:dyDescent="0.15">
      <c r="A23" s="68" t="s">
        <v>268</v>
      </c>
      <c r="B23" s="69" t="s">
        <v>366</v>
      </c>
      <c r="C23" s="69" t="s">
        <v>367</v>
      </c>
      <c r="D23" s="69" t="s">
        <v>368</v>
      </c>
      <c r="E23" s="70" t="str">
        <f t="shared" si="0"/>
        <v/>
      </c>
      <c r="F23" s="71"/>
    </row>
    <row r="24" spans="1:6" ht="18.75" customHeight="1" x14ac:dyDescent="0.15">
      <c r="A24" s="68" t="s">
        <v>270</v>
      </c>
      <c r="B24" s="69" t="s">
        <v>90</v>
      </c>
      <c r="C24" s="69" t="s">
        <v>179</v>
      </c>
      <c r="D24" s="69" t="s">
        <v>180</v>
      </c>
      <c r="E24" s="70" t="str">
        <f t="shared" si="0"/>
        <v/>
      </c>
      <c r="F24" s="71"/>
    </row>
    <row r="25" spans="1:6" ht="18.75" customHeight="1" x14ac:dyDescent="0.15">
      <c r="A25" s="68" t="s">
        <v>272</v>
      </c>
      <c r="B25" s="69" t="s">
        <v>124</v>
      </c>
      <c r="C25" s="69" t="s">
        <v>209</v>
      </c>
      <c r="D25" s="69" t="s">
        <v>210</v>
      </c>
      <c r="E25" s="70" t="str">
        <f t="shared" si="0"/>
        <v/>
      </c>
      <c r="F25" s="71"/>
    </row>
    <row r="26" spans="1:6" ht="18.75" customHeight="1" x14ac:dyDescent="0.15">
      <c r="A26" s="68" t="s">
        <v>274</v>
      </c>
      <c r="B26" s="69" t="s">
        <v>192</v>
      </c>
      <c r="C26" s="69" t="s">
        <v>369</v>
      </c>
      <c r="D26" s="69" t="s">
        <v>370</v>
      </c>
      <c r="E26" s="70" t="str">
        <f t="shared" si="0"/>
        <v/>
      </c>
      <c r="F26" s="71"/>
    </row>
    <row r="27" spans="1:6" ht="18.75" customHeight="1" x14ac:dyDescent="0.15">
      <c r="A27" s="72"/>
      <c r="B27" s="69" t="s">
        <v>193</v>
      </c>
      <c r="C27" s="69" t="s">
        <v>371</v>
      </c>
      <c r="D27" s="69" t="s">
        <v>372</v>
      </c>
      <c r="E27" s="70" t="str">
        <f t="shared" si="0"/>
        <v/>
      </c>
      <c r="F27" s="71"/>
    </row>
    <row r="28" spans="1:6" ht="18.75" customHeight="1" x14ac:dyDescent="0.15">
      <c r="A28" s="72"/>
      <c r="B28" s="73"/>
      <c r="C28" s="69" t="s">
        <v>194</v>
      </c>
      <c r="D28" s="69" t="s">
        <v>195</v>
      </c>
      <c r="E28" s="70" t="str">
        <f t="shared" si="0"/>
        <v/>
      </c>
      <c r="F28" s="71"/>
    </row>
    <row r="29" spans="1:6" ht="18.75" customHeight="1" x14ac:dyDescent="0.15">
      <c r="A29" s="68" t="s">
        <v>216</v>
      </c>
      <c r="B29" s="69" t="s">
        <v>200</v>
      </c>
      <c r="C29" s="69" t="s">
        <v>201</v>
      </c>
      <c r="D29" s="69" t="s">
        <v>202</v>
      </c>
      <c r="E29" s="70" t="str">
        <f t="shared" si="0"/>
        <v/>
      </c>
      <c r="F29" s="71"/>
    </row>
    <row r="30" spans="1:6" ht="18.75" customHeight="1" x14ac:dyDescent="0.15">
      <c r="A30" s="72"/>
      <c r="B30" s="73"/>
      <c r="C30" s="69" t="s">
        <v>334</v>
      </c>
      <c r="D30" s="69" t="s">
        <v>335</v>
      </c>
      <c r="E30" s="70" t="str">
        <f t="shared" si="0"/>
        <v/>
      </c>
      <c r="F30" s="71"/>
    </row>
    <row r="31" spans="1:6" x14ac:dyDescent="0.15">
      <c r="A31" s="72"/>
      <c r="B31" s="69" t="s">
        <v>475</v>
      </c>
      <c r="C31" s="69" t="s">
        <v>476</v>
      </c>
      <c r="D31" s="69" t="s">
        <v>477</v>
      </c>
      <c r="E31" s="70" t="str">
        <f t="shared" si="0"/>
        <v/>
      </c>
      <c r="F31" s="71"/>
    </row>
    <row r="32" spans="1:6" ht="14.25" thickBot="1" x14ac:dyDescent="0.2">
      <c r="A32" s="74"/>
      <c r="B32" s="75"/>
      <c r="C32" s="76" t="s">
        <v>478</v>
      </c>
      <c r="D32" s="76" t="s">
        <v>479</v>
      </c>
      <c r="E32" s="77" t="str">
        <f t="shared" si="0"/>
        <v/>
      </c>
      <c r="F32" s="78"/>
    </row>
    <row r="33" spans="5:5" x14ac:dyDescent="0.15">
      <c r="E33" s="63" t="str">
        <f t="shared" si="0"/>
        <v/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selection activeCell="J17" sqref="J17"/>
    </sheetView>
  </sheetViews>
  <sheetFormatPr defaultRowHeight="13.5" x14ac:dyDescent="0.15"/>
  <cols>
    <col min="1" max="1" width="21.125" style="38" customWidth="1"/>
    <col min="2" max="2" width="19.125" style="38" customWidth="1"/>
    <col min="3" max="3" width="9.75" style="38" customWidth="1"/>
    <col min="4" max="4" width="14.25" style="38" customWidth="1"/>
    <col min="5" max="5" width="7" style="38" customWidth="1"/>
    <col min="6" max="6" width="12.75" style="38" customWidth="1"/>
    <col min="7" max="16384" width="9" style="38"/>
  </cols>
  <sheetData>
    <row r="1" spans="1:6" ht="14.25" thickBot="1" x14ac:dyDescent="0.2">
      <c r="A1" s="37" t="s">
        <v>310</v>
      </c>
    </row>
    <row r="2" spans="1:6" x14ac:dyDescent="0.15">
      <c r="A2" s="39" t="s">
        <v>231</v>
      </c>
      <c r="B2" s="39" t="s">
        <v>83</v>
      </c>
      <c r="C2" s="39" t="s">
        <v>84</v>
      </c>
      <c r="D2" s="39" t="s">
        <v>85</v>
      </c>
      <c r="E2" s="40" t="s">
        <v>311</v>
      </c>
      <c r="F2" s="41" t="s">
        <v>312</v>
      </c>
    </row>
    <row r="3" spans="1:6" ht="23.25" customHeight="1" x14ac:dyDescent="0.15">
      <c r="A3" s="39" t="s">
        <v>242</v>
      </c>
      <c r="B3" s="39" t="s">
        <v>144</v>
      </c>
      <c r="C3" s="39" t="s">
        <v>313</v>
      </c>
      <c r="D3" s="39" t="s">
        <v>314</v>
      </c>
      <c r="E3" s="42" t="str">
        <f t="shared" ref="E3:E34" si="0">IF(COUNTIF(D:D,D3)&gt;1,"重复","")</f>
        <v/>
      </c>
      <c r="F3" s="43"/>
    </row>
    <row r="4" spans="1:6" ht="23.25" customHeight="1" x14ac:dyDescent="0.15">
      <c r="A4" s="39" t="s">
        <v>244</v>
      </c>
      <c r="B4" s="39" t="s">
        <v>150</v>
      </c>
      <c r="C4" s="39" t="s">
        <v>151</v>
      </c>
      <c r="D4" s="39" t="s">
        <v>152</v>
      </c>
      <c r="E4" s="42" t="str">
        <f t="shared" si="0"/>
        <v/>
      </c>
      <c r="F4" s="43"/>
    </row>
    <row r="5" spans="1:6" ht="23.25" customHeight="1" x14ac:dyDescent="0.15">
      <c r="A5" s="44"/>
      <c r="B5" s="39" t="s">
        <v>105</v>
      </c>
      <c r="C5" s="39" t="s">
        <v>110</v>
      </c>
      <c r="D5" s="39" t="s">
        <v>111</v>
      </c>
      <c r="E5" s="42" t="str">
        <f t="shared" si="0"/>
        <v/>
      </c>
      <c r="F5" s="43"/>
    </row>
    <row r="6" spans="1:6" ht="23.25" customHeight="1" x14ac:dyDescent="0.15">
      <c r="A6" s="44"/>
      <c r="B6" s="44"/>
      <c r="C6" s="39" t="s">
        <v>174</v>
      </c>
      <c r="D6" s="39" t="s">
        <v>173</v>
      </c>
      <c r="E6" s="42" t="str">
        <f t="shared" si="0"/>
        <v/>
      </c>
      <c r="F6" s="43"/>
    </row>
    <row r="7" spans="1:6" ht="23.25" customHeight="1" x14ac:dyDescent="0.15">
      <c r="A7" s="39" t="s">
        <v>246</v>
      </c>
      <c r="B7" s="39" t="s">
        <v>124</v>
      </c>
      <c r="C7" s="39" t="s">
        <v>209</v>
      </c>
      <c r="D7" s="39" t="s">
        <v>210</v>
      </c>
      <c r="E7" s="42" t="str">
        <f t="shared" si="0"/>
        <v/>
      </c>
      <c r="F7" s="43"/>
    </row>
    <row r="8" spans="1:6" ht="23.25" customHeight="1" x14ac:dyDescent="0.15">
      <c r="A8" s="44"/>
      <c r="B8" s="44"/>
      <c r="C8" s="39" t="s">
        <v>315</v>
      </c>
      <c r="D8" s="39" t="s">
        <v>316</v>
      </c>
      <c r="E8" s="42" t="str">
        <f t="shared" si="0"/>
        <v/>
      </c>
      <c r="F8" s="43"/>
    </row>
    <row r="9" spans="1:6" ht="23.25" customHeight="1" x14ac:dyDescent="0.15">
      <c r="A9" s="44"/>
      <c r="B9" s="44"/>
      <c r="C9" s="39" t="s">
        <v>211</v>
      </c>
      <c r="D9" s="39" t="s">
        <v>212</v>
      </c>
      <c r="E9" s="42" t="str">
        <f t="shared" si="0"/>
        <v/>
      </c>
      <c r="F9" s="43"/>
    </row>
    <row r="10" spans="1:6" ht="23.25" customHeight="1" x14ac:dyDescent="0.15">
      <c r="A10" s="44"/>
      <c r="B10" s="44"/>
      <c r="C10" s="39" t="s">
        <v>125</v>
      </c>
      <c r="D10" s="39" t="s">
        <v>126</v>
      </c>
      <c r="E10" s="42" t="str">
        <f t="shared" si="0"/>
        <v/>
      </c>
      <c r="F10" s="43"/>
    </row>
    <row r="11" spans="1:6" ht="23.25" customHeight="1" x14ac:dyDescent="0.15">
      <c r="A11" s="39" t="s">
        <v>248</v>
      </c>
      <c r="B11" s="39" t="s">
        <v>115</v>
      </c>
      <c r="C11" s="39" t="s">
        <v>198</v>
      </c>
      <c r="D11" s="39" t="s">
        <v>199</v>
      </c>
      <c r="E11" s="42" t="str">
        <f t="shared" si="0"/>
        <v/>
      </c>
      <c r="F11" s="43"/>
    </row>
    <row r="12" spans="1:6" ht="23.25" customHeight="1" x14ac:dyDescent="0.15">
      <c r="A12" s="44"/>
      <c r="B12" s="44"/>
      <c r="C12" s="39" t="s">
        <v>116</v>
      </c>
      <c r="D12" s="39" t="s">
        <v>117</v>
      </c>
      <c r="E12" s="42" t="str">
        <f t="shared" si="0"/>
        <v/>
      </c>
      <c r="F12" s="43"/>
    </row>
    <row r="13" spans="1:6" ht="23.25" customHeight="1" x14ac:dyDescent="0.15">
      <c r="A13" s="44"/>
      <c r="B13" s="44"/>
      <c r="C13" s="39" t="s">
        <v>219</v>
      </c>
      <c r="D13" s="39" t="s">
        <v>220</v>
      </c>
      <c r="E13" s="42" t="str">
        <f t="shared" si="0"/>
        <v/>
      </c>
      <c r="F13" s="43"/>
    </row>
    <row r="14" spans="1:6" ht="23.25" customHeight="1" x14ac:dyDescent="0.15">
      <c r="A14" s="44"/>
      <c r="B14" s="44"/>
      <c r="C14" s="39" t="s">
        <v>118</v>
      </c>
      <c r="D14" s="39" t="s">
        <v>119</v>
      </c>
      <c r="E14" s="42" t="str">
        <f t="shared" si="0"/>
        <v/>
      </c>
      <c r="F14" s="43"/>
    </row>
    <row r="15" spans="1:6" ht="23.25" customHeight="1" x14ac:dyDescent="0.15">
      <c r="A15" s="39" t="s">
        <v>249</v>
      </c>
      <c r="B15" s="39" t="s">
        <v>86</v>
      </c>
      <c r="C15" s="39" t="s">
        <v>317</v>
      </c>
      <c r="D15" s="39" t="s">
        <v>318</v>
      </c>
      <c r="E15" s="42" t="str">
        <f t="shared" si="0"/>
        <v/>
      </c>
      <c r="F15" s="43"/>
    </row>
    <row r="16" spans="1:6" ht="23.25" customHeight="1" x14ac:dyDescent="0.15">
      <c r="A16" s="44"/>
      <c r="B16" s="44"/>
      <c r="C16" s="39" t="s">
        <v>196</v>
      </c>
      <c r="D16" s="39" t="s">
        <v>197</v>
      </c>
      <c r="E16" s="42" t="str">
        <f t="shared" si="0"/>
        <v/>
      </c>
      <c r="F16" s="43"/>
    </row>
    <row r="17" spans="1:6" ht="23.25" customHeight="1" x14ac:dyDescent="0.15">
      <c r="A17" s="44"/>
      <c r="B17" s="39" t="s">
        <v>87</v>
      </c>
      <c r="C17" s="39" t="s">
        <v>97</v>
      </c>
      <c r="D17" s="39" t="s">
        <v>98</v>
      </c>
      <c r="E17" s="42" t="str">
        <f t="shared" si="0"/>
        <v/>
      </c>
      <c r="F17" s="43"/>
    </row>
    <row r="18" spans="1:6" ht="23.25" customHeight="1" x14ac:dyDescent="0.15">
      <c r="A18" s="44"/>
      <c r="B18" s="44"/>
      <c r="C18" s="39" t="s">
        <v>88</v>
      </c>
      <c r="D18" s="39" t="s">
        <v>89</v>
      </c>
      <c r="E18" s="42" t="str">
        <f t="shared" si="0"/>
        <v/>
      </c>
      <c r="F18" s="43"/>
    </row>
    <row r="19" spans="1:6" ht="23.25" customHeight="1" x14ac:dyDescent="0.15">
      <c r="A19" s="39" t="s">
        <v>256</v>
      </c>
      <c r="B19" s="39" t="s">
        <v>319</v>
      </c>
      <c r="C19" s="39" t="s">
        <v>320</v>
      </c>
      <c r="D19" s="39" t="s">
        <v>321</v>
      </c>
      <c r="E19" s="42" t="str">
        <f t="shared" si="0"/>
        <v/>
      </c>
      <c r="F19" s="43"/>
    </row>
    <row r="20" spans="1:6" ht="23.25" customHeight="1" x14ac:dyDescent="0.15">
      <c r="A20" s="44"/>
      <c r="B20" s="44"/>
      <c r="C20" s="39" t="s">
        <v>322</v>
      </c>
      <c r="D20" s="39" t="s">
        <v>323</v>
      </c>
      <c r="E20" s="42" t="str">
        <f t="shared" si="0"/>
        <v/>
      </c>
      <c r="F20" s="43"/>
    </row>
    <row r="21" spans="1:6" ht="23.25" customHeight="1" x14ac:dyDescent="0.15">
      <c r="A21" s="39" t="s">
        <v>251</v>
      </c>
      <c r="B21" s="39" t="s">
        <v>130</v>
      </c>
      <c r="C21" s="39" t="s">
        <v>133</v>
      </c>
      <c r="D21" s="39" t="s">
        <v>134</v>
      </c>
      <c r="E21" s="42" t="str">
        <f t="shared" si="0"/>
        <v/>
      </c>
      <c r="F21" s="43"/>
    </row>
    <row r="22" spans="1:6" ht="23.25" customHeight="1" x14ac:dyDescent="0.15">
      <c r="A22" s="44"/>
      <c r="B22" s="44"/>
      <c r="C22" s="39" t="s">
        <v>221</v>
      </c>
      <c r="D22" s="39" t="s">
        <v>222</v>
      </c>
      <c r="E22" s="42" t="str">
        <f t="shared" si="0"/>
        <v/>
      </c>
      <c r="F22" s="43"/>
    </row>
    <row r="23" spans="1:6" ht="23.25" customHeight="1" x14ac:dyDescent="0.15">
      <c r="A23" s="44"/>
      <c r="B23" s="44"/>
      <c r="C23" s="39" t="s">
        <v>137</v>
      </c>
      <c r="D23" s="39" t="s">
        <v>138</v>
      </c>
      <c r="E23" s="42" t="str">
        <f t="shared" si="0"/>
        <v/>
      </c>
      <c r="F23" s="43"/>
    </row>
    <row r="24" spans="1:6" ht="23.25" customHeight="1" x14ac:dyDescent="0.15">
      <c r="A24" s="44"/>
      <c r="B24" s="44"/>
      <c r="C24" s="39" t="s">
        <v>324</v>
      </c>
      <c r="D24" s="39" t="s">
        <v>325</v>
      </c>
      <c r="E24" s="42" t="str">
        <f t="shared" si="0"/>
        <v/>
      </c>
      <c r="F24" s="43"/>
    </row>
    <row r="25" spans="1:6" ht="23.25" customHeight="1" x14ac:dyDescent="0.15">
      <c r="A25" s="44"/>
      <c r="B25" s="44"/>
      <c r="C25" s="39" t="s">
        <v>326</v>
      </c>
      <c r="D25" s="39" t="s">
        <v>327</v>
      </c>
      <c r="E25" s="42" t="str">
        <f t="shared" si="0"/>
        <v/>
      </c>
      <c r="F25" s="43"/>
    </row>
    <row r="26" spans="1:6" ht="23.25" customHeight="1" x14ac:dyDescent="0.15">
      <c r="A26" s="44"/>
      <c r="B26" s="44"/>
      <c r="C26" s="39" t="s">
        <v>163</v>
      </c>
      <c r="D26" s="39" t="s">
        <v>164</v>
      </c>
      <c r="E26" s="42" t="str">
        <f t="shared" si="0"/>
        <v/>
      </c>
      <c r="F26" s="43"/>
    </row>
    <row r="27" spans="1:6" ht="23.25" customHeight="1" x14ac:dyDescent="0.15">
      <c r="A27" s="44"/>
      <c r="B27" s="44"/>
      <c r="C27" s="39" t="s">
        <v>139</v>
      </c>
      <c r="D27" s="39" t="s">
        <v>140</v>
      </c>
      <c r="E27" s="42" t="str">
        <f t="shared" si="0"/>
        <v/>
      </c>
      <c r="F27" s="43"/>
    </row>
    <row r="28" spans="1:6" ht="23.25" customHeight="1" x14ac:dyDescent="0.15">
      <c r="A28" s="44"/>
      <c r="B28" s="44"/>
      <c r="C28" s="39" t="s">
        <v>223</v>
      </c>
      <c r="D28" s="39" t="s">
        <v>224</v>
      </c>
      <c r="E28" s="42" t="str">
        <f t="shared" si="0"/>
        <v/>
      </c>
      <c r="F28" s="43"/>
    </row>
    <row r="29" spans="1:6" ht="23.25" customHeight="1" x14ac:dyDescent="0.15">
      <c r="A29" s="44"/>
      <c r="B29" s="44"/>
      <c r="C29" s="39" t="s">
        <v>328</v>
      </c>
      <c r="D29" s="39" t="s">
        <v>329</v>
      </c>
      <c r="E29" s="42" t="str">
        <f t="shared" si="0"/>
        <v/>
      </c>
      <c r="F29" s="43"/>
    </row>
    <row r="30" spans="1:6" ht="23.25" customHeight="1" x14ac:dyDescent="0.15">
      <c r="A30" s="44"/>
      <c r="B30" s="39" t="s">
        <v>141</v>
      </c>
      <c r="C30" s="39" t="s">
        <v>142</v>
      </c>
      <c r="D30" s="39" t="s">
        <v>143</v>
      </c>
      <c r="E30" s="42" t="str">
        <f t="shared" si="0"/>
        <v/>
      </c>
      <c r="F30" s="43"/>
    </row>
    <row r="31" spans="1:6" ht="23.25" customHeight="1" x14ac:dyDescent="0.15">
      <c r="A31" s="44"/>
      <c r="B31" s="39" t="s">
        <v>147</v>
      </c>
      <c r="C31" s="39" t="s">
        <v>148</v>
      </c>
      <c r="D31" s="39" t="s">
        <v>149</v>
      </c>
      <c r="E31" s="42" t="str">
        <f t="shared" si="0"/>
        <v/>
      </c>
      <c r="F31" s="43"/>
    </row>
    <row r="32" spans="1:6" ht="23.25" customHeight="1" x14ac:dyDescent="0.15">
      <c r="A32" s="39" t="s">
        <v>253</v>
      </c>
      <c r="B32" s="39" t="s">
        <v>144</v>
      </c>
      <c r="C32" s="39" t="s">
        <v>330</v>
      </c>
      <c r="D32" s="39" t="s">
        <v>331</v>
      </c>
      <c r="E32" s="42" t="str">
        <f t="shared" si="0"/>
        <v/>
      </c>
      <c r="F32" s="43"/>
    </row>
    <row r="33" spans="1:6" ht="23.25" customHeight="1" x14ac:dyDescent="0.15">
      <c r="A33" s="44"/>
      <c r="B33" s="44"/>
      <c r="C33" s="39" t="s">
        <v>145</v>
      </c>
      <c r="D33" s="39" t="s">
        <v>146</v>
      </c>
      <c r="E33" s="42" t="str">
        <f t="shared" si="0"/>
        <v/>
      </c>
      <c r="F33" s="43"/>
    </row>
    <row r="34" spans="1:6" ht="23.25" customHeight="1" x14ac:dyDescent="0.15">
      <c r="A34" s="44"/>
      <c r="B34" s="44"/>
      <c r="C34" s="39" t="s">
        <v>227</v>
      </c>
      <c r="D34" s="39" t="s">
        <v>228</v>
      </c>
      <c r="E34" s="42" t="str">
        <f t="shared" si="0"/>
        <v/>
      </c>
      <c r="F34" s="43"/>
    </row>
    <row r="35" spans="1:6" ht="23.25" customHeight="1" x14ac:dyDescent="0.15">
      <c r="A35" s="39" t="s">
        <v>82</v>
      </c>
      <c r="B35" s="39" t="s">
        <v>121</v>
      </c>
      <c r="C35" s="39" t="s">
        <v>207</v>
      </c>
      <c r="D35" s="39" t="s">
        <v>208</v>
      </c>
      <c r="E35" s="42" t="str">
        <f t="shared" ref="E35:E66" si="1">IF(COUNTIF(D:D,D35)&gt;1,"重复","")</f>
        <v/>
      </c>
      <c r="F35" s="43"/>
    </row>
    <row r="36" spans="1:6" ht="23.25" customHeight="1" x14ac:dyDescent="0.15">
      <c r="A36" s="44"/>
      <c r="B36" s="39" t="s">
        <v>130</v>
      </c>
      <c r="C36" s="39" t="s">
        <v>185</v>
      </c>
      <c r="D36" s="39" t="s">
        <v>186</v>
      </c>
      <c r="E36" s="42" t="str">
        <f t="shared" si="1"/>
        <v/>
      </c>
      <c r="F36" s="43"/>
    </row>
    <row r="37" spans="1:6" ht="23.25" customHeight="1" x14ac:dyDescent="0.15">
      <c r="A37" s="44"/>
      <c r="B37" s="44"/>
      <c r="C37" s="39" t="s">
        <v>103</v>
      </c>
      <c r="D37" s="39" t="s">
        <v>104</v>
      </c>
      <c r="E37" s="42" t="str">
        <f t="shared" si="1"/>
        <v/>
      </c>
      <c r="F37" s="43"/>
    </row>
    <row r="38" spans="1:6" ht="23.25" customHeight="1" x14ac:dyDescent="0.15">
      <c r="A38" s="44"/>
      <c r="B38" s="39" t="s">
        <v>200</v>
      </c>
      <c r="C38" s="39" t="s">
        <v>201</v>
      </c>
      <c r="D38" s="39" t="s">
        <v>202</v>
      </c>
      <c r="E38" s="42" t="str">
        <f t="shared" si="1"/>
        <v/>
      </c>
      <c r="F38" s="43"/>
    </row>
    <row r="39" spans="1:6" ht="23.25" customHeight="1" x14ac:dyDescent="0.15">
      <c r="A39" s="44"/>
      <c r="B39" s="44"/>
      <c r="C39" s="39" t="s">
        <v>332</v>
      </c>
      <c r="D39" s="39" t="s">
        <v>333</v>
      </c>
      <c r="E39" s="42" t="str">
        <f t="shared" si="1"/>
        <v/>
      </c>
      <c r="F39" s="43"/>
    </row>
    <row r="40" spans="1:6" ht="23.25" customHeight="1" x14ac:dyDescent="0.15">
      <c r="A40" s="44"/>
      <c r="B40" s="44"/>
      <c r="C40" s="39" t="s">
        <v>203</v>
      </c>
      <c r="D40" s="39" t="s">
        <v>204</v>
      </c>
      <c r="E40" s="42" t="str">
        <f t="shared" si="1"/>
        <v/>
      </c>
      <c r="F40" s="43"/>
    </row>
    <row r="41" spans="1:6" ht="23.25" customHeight="1" x14ac:dyDescent="0.15">
      <c r="A41" s="44"/>
      <c r="B41" s="44"/>
      <c r="C41" s="39" t="s">
        <v>334</v>
      </c>
      <c r="D41" s="39" t="s">
        <v>335</v>
      </c>
      <c r="E41" s="42" t="str">
        <f t="shared" si="1"/>
        <v/>
      </c>
      <c r="F41" s="43"/>
    </row>
    <row r="42" spans="1:6" ht="23.25" customHeight="1" x14ac:dyDescent="0.15">
      <c r="A42" s="44"/>
      <c r="B42" s="44"/>
      <c r="C42" s="39" t="s">
        <v>336</v>
      </c>
      <c r="D42" s="39" t="s">
        <v>337</v>
      </c>
      <c r="E42" s="42" t="str">
        <f t="shared" si="1"/>
        <v/>
      </c>
      <c r="F42" s="43"/>
    </row>
    <row r="43" spans="1:6" ht="23.25" customHeight="1" x14ac:dyDescent="0.15">
      <c r="A43" s="44"/>
      <c r="B43" s="44"/>
      <c r="C43" s="39" t="s">
        <v>338</v>
      </c>
      <c r="D43" s="39" t="s">
        <v>339</v>
      </c>
      <c r="E43" s="42" t="str">
        <f t="shared" si="1"/>
        <v/>
      </c>
      <c r="F43" s="43"/>
    </row>
    <row r="44" spans="1:6" ht="23.25" customHeight="1" x14ac:dyDescent="0.15">
      <c r="A44" s="44"/>
      <c r="B44" s="39" t="s">
        <v>189</v>
      </c>
      <c r="C44" s="39" t="s">
        <v>190</v>
      </c>
      <c r="D44" s="39" t="s">
        <v>191</v>
      </c>
      <c r="E44" s="42" t="str">
        <f t="shared" si="1"/>
        <v/>
      </c>
      <c r="F44" s="43"/>
    </row>
    <row r="45" spans="1:6" ht="23.25" customHeight="1" x14ac:dyDescent="0.15">
      <c r="A45" s="44"/>
      <c r="B45" s="44"/>
      <c r="C45" s="39" t="s">
        <v>340</v>
      </c>
      <c r="D45" s="39" t="s">
        <v>341</v>
      </c>
      <c r="E45" s="42" t="str">
        <f t="shared" si="1"/>
        <v/>
      </c>
      <c r="F45" s="43"/>
    </row>
    <row r="46" spans="1:6" ht="23.25" customHeight="1" x14ac:dyDescent="0.15">
      <c r="A46" s="44"/>
      <c r="B46" s="44"/>
      <c r="C46" s="39" t="s">
        <v>205</v>
      </c>
      <c r="D46" s="39" t="s">
        <v>206</v>
      </c>
      <c r="E46" s="42" t="str">
        <f t="shared" si="1"/>
        <v/>
      </c>
      <c r="F46" s="43"/>
    </row>
    <row r="47" spans="1:6" ht="23.25" customHeight="1" x14ac:dyDescent="0.15">
      <c r="A47" s="44"/>
      <c r="B47" s="39" t="s">
        <v>96</v>
      </c>
      <c r="C47" s="39" t="s">
        <v>342</v>
      </c>
      <c r="D47" s="39" t="s">
        <v>343</v>
      </c>
      <c r="E47" s="42" t="str">
        <f t="shared" si="1"/>
        <v/>
      </c>
      <c r="F47" s="43"/>
    </row>
    <row r="48" spans="1:6" ht="23.25" customHeight="1" thickBot="1" x14ac:dyDescent="0.2">
      <c r="A48" s="44"/>
      <c r="B48" s="44"/>
      <c r="C48" s="39" t="s">
        <v>344</v>
      </c>
      <c r="D48" s="39" t="s">
        <v>345</v>
      </c>
      <c r="E48" s="42" t="str">
        <f t="shared" si="1"/>
        <v/>
      </c>
      <c r="F48" s="45"/>
    </row>
    <row r="49" spans="1:6" ht="23.25" customHeight="1" x14ac:dyDescent="0.15">
      <c r="A49" s="44"/>
      <c r="B49" s="44"/>
      <c r="C49" s="39" t="s">
        <v>346</v>
      </c>
      <c r="D49" s="39" t="s">
        <v>347</v>
      </c>
      <c r="E49" s="42" t="str">
        <f t="shared" si="1"/>
        <v/>
      </c>
      <c r="F49" s="43"/>
    </row>
    <row r="50" spans="1:6" ht="23.25" customHeight="1" x14ac:dyDescent="0.15">
      <c r="A50" s="44"/>
      <c r="B50" s="44"/>
      <c r="C50" s="39" t="s">
        <v>348</v>
      </c>
      <c r="D50" s="39" t="s">
        <v>349</v>
      </c>
      <c r="E50" s="42" t="str">
        <f t="shared" si="1"/>
        <v/>
      </c>
      <c r="F50" s="43"/>
    </row>
    <row r="51" spans="1:6" x14ac:dyDescent="0.15">
      <c r="E51" s="38" t="str">
        <f t="shared" si="1"/>
        <v/>
      </c>
    </row>
    <row r="52" spans="1:6" x14ac:dyDescent="0.15">
      <c r="E52" s="38" t="str">
        <f t="shared" si="1"/>
        <v/>
      </c>
    </row>
    <row r="53" spans="1:6" x14ac:dyDescent="0.15">
      <c r="E53" s="38" t="str">
        <f t="shared" si="1"/>
        <v/>
      </c>
    </row>
    <row r="54" spans="1:6" x14ac:dyDescent="0.15">
      <c r="E54" s="38" t="str">
        <f t="shared" si="1"/>
        <v/>
      </c>
    </row>
    <row r="55" spans="1:6" x14ac:dyDescent="0.15">
      <c r="E55" s="38" t="str">
        <f t="shared" si="1"/>
        <v/>
      </c>
    </row>
    <row r="56" spans="1:6" x14ac:dyDescent="0.15">
      <c r="E56" s="38" t="str">
        <f t="shared" si="1"/>
        <v/>
      </c>
    </row>
    <row r="57" spans="1:6" x14ac:dyDescent="0.15">
      <c r="E57" s="38" t="str">
        <f t="shared" si="1"/>
        <v/>
      </c>
    </row>
    <row r="58" spans="1:6" x14ac:dyDescent="0.15">
      <c r="E58" s="38" t="str">
        <f t="shared" si="1"/>
        <v/>
      </c>
    </row>
    <row r="59" spans="1:6" x14ac:dyDescent="0.15">
      <c r="E59" s="38" t="str">
        <f t="shared" si="1"/>
        <v/>
      </c>
    </row>
    <row r="60" spans="1:6" x14ac:dyDescent="0.15">
      <c r="E60" s="38" t="str">
        <f t="shared" si="1"/>
        <v/>
      </c>
    </row>
    <row r="61" spans="1:6" x14ac:dyDescent="0.15">
      <c r="E61" s="38" t="str">
        <f t="shared" si="1"/>
        <v/>
      </c>
    </row>
    <row r="62" spans="1:6" x14ac:dyDescent="0.15">
      <c r="E62" s="38" t="str">
        <f t="shared" si="1"/>
        <v/>
      </c>
    </row>
    <row r="63" spans="1:6" x14ac:dyDescent="0.15">
      <c r="E63" s="38" t="str">
        <f t="shared" si="1"/>
        <v/>
      </c>
    </row>
    <row r="64" spans="1:6" x14ac:dyDescent="0.15">
      <c r="E64" s="38" t="str">
        <f t="shared" si="1"/>
        <v/>
      </c>
    </row>
    <row r="65" spans="5:5" x14ac:dyDescent="0.15">
      <c r="E65" s="38" t="str">
        <f t="shared" si="1"/>
        <v/>
      </c>
    </row>
    <row r="66" spans="5:5" x14ac:dyDescent="0.15">
      <c r="E66" s="38" t="str">
        <f t="shared" si="1"/>
        <v/>
      </c>
    </row>
    <row r="67" spans="5:5" x14ac:dyDescent="0.15">
      <c r="E67" s="38" t="str">
        <f t="shared" ref="E67:E78" si="2">IF(COUNTIF(D:D,D67)&gt;1,"重复","")</f>
        <v/>
      </c>
    </row>
    <row r="68" spans="5:5" x14ac:dyDescent="0.15">
      <c r="E68" s="38" t="str">
        <f t="shared" si="2"/>
        <v/>
      </c>
    </row>
    <row r="69" spans="5:5" x14ac:dyDescent="0.15">
      <c r="E69" s="38" t="str">
        <f t="shared" si="2"/>
        <v/>
      </c>
    </row>
    <row r="70" spans="5:5" x14ac:dyDescent="0.15">
      <c r="E70" s="38" t="str">
        <f t="shared" si="2"/>
        <v/>
      </c>
    </row>
    <row r="71" spans="5:5" x14ac:dyDescent="0.15">
      <c r="E71" s="38" t="str">
        <f t="shared" si="2"/>
        <v/>
      </c>
    </row>
    <row r="72" spans="5:5" x14ac:dyDescent="0.15">
      <c r="E72" s="38" t="str">
        <f t="shared" si="2"/>
        <v/>
      </c>
    </row>
    <row r="73" spans="5:5" x14ac:dyDescent="0.15">
      <c r="E73" s="38" t="str">
        <f t="shared" si="2"/>
        <v/>
      </c>
    </row>
    <row r="74" spans="5:5" x14ac:dyDescent="0.15">
      <c r="E74" s="38" t="str">
        <f t="shared" si="2"/>
        <v/>
      </c>
    </row>
    <row r="75" spans="5:5" x14ac:dyDescent="0.15">
      <c r="E75" s="38" t="str">
        <f t="shared" si="2"/>
        <v/>
      </c>
    </row>
    <row r="76" spans="5:5" x14ac:dyDescent="0.15">
      <c r="E76" s="38" t="str">
        <f t="shared" si="2"/>
        <v/>
      </c>
    </row>
    <row r="77" spans="5:5" x14ac:dyDescent="0.15">
      <c r="E77" s="38" t="str">
        <f t="shared" si="2"/>
        <v/>
      </c>
    </row>
    <row r="78" spans="5:5" x14ac:dyDescent="0.15">
      <c r="E78" s="38" t="str">
        <f t="shared" si="2"/>
        <v/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I9" sqref="I9"/>
    </sheetView>
  </sheetViews>
  <sheetFormatPr defaultRowHeight="13.5" x14ac:dyDescent="0.15"/>
  <cols>
    <col min="1" max="1" width="4.75" style="15" bestFit="1" customWidth="1"/>
    <col min="2" max="2" width="5" style="16" bestFit="1" customWidth="1"/>
    <col min="3" max="3" width="7.375" style="16" bestFit="1" customWidth="1"/>
    <col min="4" max="7" width="6.375" style="16" bestFit="1" customWidth="1"/>
    <col min="8" max="8" width="8" style="16" bestFit="1" customWidth="1"/>
    <col min="9" max="9" width="8.875" style="16" bestFit="1" customWidth="1"/>
    <col min="10" max="10" width="16.75" style="16" bestFit="1" customWidth="1"/>
    <col min="11" max="11" width="8" style="16" bestFit="1" customWidth="1"/>
    <col min="12" max="12" width="6.375" style="16" bestFit="1" customWidth="1"/>
    <col min="13" max="13" width="8" style="16" bestFit="1" customWidth="1"/>
    <col min="14" max="14" width="18.75" style="16" bestFit="1" customWidth="1"/>
    <col min="15" max="16" width="10.25" style="16" bestFit="1" customWidth="1"/>
    <col min="17" max="17" width="19" style="16" bestFit="1" customWidth="1"/>
    <col min="18" max="18" width="9.375" style="16" bestFit="1" customWidth="1"/>
    <col min="19" max="19" width="4.75" style="16" bestFit="1" customWidth="1"/>
    <col min="20" max="20" width="8" style="16" bestFit="1" customWidth="1"/>
    <col min="21" max="21" width="13.125" style="16" bestFit="1" customWidth="1"/>
    <col min="22" max="22" width="11.375" style="16" bestFit="1" customWidth="1"/>
    <col min="23" max="16384" width="9" style="8"/>
  </cols>
  <sheetData>
    <row r="1" spans="1:22" x14ac:dyDescent="0.15">
      <c r="A1" s="108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x14ac:dyDescent="0.15">
      <c r="A3" s="9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9" t="s">
        <v>38</v>
      </c>
      <c r="N3" s="9" t="s">
        <v>39</v>
      </c>
      <c r="O3" s="9" t="s">
        <v>40</v>
      </c>
      <c r="P3" s="9" t="s">
        <v>41</v>
      </c>
      <c r="Q3" s="9" t="s">
        <v>42</v>
      </c>
      <c r="R3" s="9" t="s">
        <v>43</v>
      </c>
      <c r="S3" s="9" t="s">
        <v>44</v>
      </c>
      <c r="T3" s="9" t="s">
        <v>45</v>
      </c>
      <c r="U3" s="9" t="s">
        <v>46</v>
      </c>
      <c r="V3" s="9" t="s">
        <v>47</v>
      </c>
    </row>
    <row r="4" spans="1:22" x14ac:dyDescent="0.15">
      <c r="A4" s="10" t="s">
        <v>48</v>
      </c>
      <c r="B4" s="11">
        <v>4637</v>
      </c>
      <c r="C4" s="12" t="s">
        <v>49</v>
      </c>
      <c r="D4" s="11">
        <v>3</v>
      </c>
      <c r="E4" s="11">
        <v>3</v>
      </c>
      <c r="F4" s="12" t="s">
        <v>50</v>
      </c>
      <c r="G4" s="11">
        <v>5</v>
      </c>
      <c r="H4" s="12" t="s">
        <v>51</v>
      </c>
      <c r="I4" s="13">
        <v>340104</v>
      </c>
      <c r="J4" s="12" t="s">
        <v>52</v>
      </c>
      <c r="K4" s="12" t="s">
        <v>51</v>
      </c>
      <c r="L4" s="12" t="s">
        <v>53</v>
      </c>
      <c r="M4" s="12" t="s">
        <v>51</v>
      </c>
      <c r="N4" s="12" t="s">
        <v>79</v>
      </c>
      <c r="O4" s="12" t="s">
        <v>54</v>
      </c>
      <c r="P4" s="12" t="s">
        <v>54</v>
      </c>
      <c r="Q4" s="12" t="s">
        <v>55</v>
      </c>
      <c r="R4" s="12" t="s">
        <v>56</v>
      </c>
      <c r="S4" s="11">
        <v>2</v>
      </c>
      <c r="T4" s="12" t="s">
        <v>51</v>
      </c>
      <c r="U4" s="12" t="s">
        <v>57</v>
      </c>
      <c r="V4" s="12" t="s">
        <v>51</v>
      </c>
    </row>
    <row r="5" spans="1:22" x14ac:dyDescent="0.15">
      <c r="A5" s="10" t="s">
        <v>48</v>
      </c>
      <c r="B5" s="11">
        <v>4635</v>
      </c>
      <c r="C5" s="12" t="s">
        <v>58</v>
      </c>
      <c r="D5" s="11">
        <v>3</v>
      </c>
      <c r="E5" s="11">
        <v>3</v>
      </c>
      <c r="F5" s="12" t="s">
        <v>50</v>
      </c>
      <c r="G5" s="11">
        <v>7</v>
      </c>
      <c r="H5" s="12" t="s">
        <v>51</v>
      </c>
      <c r="I5" s="13">
        <v>320501</v>
      </c>
      <c r="J5" s="12" t="s">
        <v>52</v>
      </c>
      <c r="K5" s="12" t="s">
        <v>51</v>
      </c>
      <c r="L5" s="12" t="s">
        <v>53</v>
      </c>
      <c r="M5" s="12" t="s">
        <v>51</v>
      </c>
      <c r="N5" s="12" t="s">
        <v>59</v>
      </c>
      <c r="O5" s="12" t="s">
        <v>60</v>
      </c>
      <c r="P5" s="12" t="s">
        <v>60</v>
      </c>
      <c r="Q5" s="12" t="s">
        <v>61</v>
      </c>
      <c r="R5" s="12" t="s">
        <v>56</v>
      </c>
      <c r="S5" s="11">
        <v>2</v>
      </c>
      <c r="T5" s="12" t="s">
        <v>51</v>
      </c>
      <c r="U5" s="12" t="s">
        <v>57</v>
      </c>
      <c r="V5" s="12" t="s">
        <v>51</v>
      </c>
    </row>
    <row r="6" spans="1:22" x14ac:dyDescent="0.15">
      <c r="A6" s="10" t="s">
        <v>48</v>
      </c>
      <c r="B6" s="11">
        <v>4633</v>
      </c>
      <c r="C6" s="12" t="s">
        <v>49</v>
      </c>
      <c r="D6" s="11">
        <v>3</v>
      </c>
      <c r="E6" s="11">
        <v>3</v>
      </c>
      <c r="F6" s="12" t="s">
        <v>50</v>
      </c>
      <c r="G6" s="11">
        <v>6</v>
      </c>
      <c r="H6" s="12" t="s">
        <v>51</v>
      </c>
      <c r="I6" s="13">
        <v>320501</v>
      </c>
      <c r="J6" s="12" t="s">
        <v>52</v>
      </c>
      <c r="K6" s="12" t="s">
        <v>51</v>
      </c>
      <c r="L6" s="12" t="s">
        <v>53</v>
      </c>
      <c r="M6" s="12" t="s">
        <v>51</v>
      </c>
      <c r="N6" s="12" t="s">
        <v>59</v>
      </c>
      <c r="O6" s="12" t="s">
        <v>62</v>
      </c>
      <c r="P6" s="12" t="s">
        <v>62</v>
      </c>
      <c r="Q6" s="12" t="s">
        <v>63</v>
      </c>
      <c r="R6" s="12" t="s">
        <v>56</v>
      </c>
      <c r="S6" s="11">
        <v>2</v>
      </c>
      <c r="T6" s="12" t="s">
        <v>51</v>
      </c>
      <c r="U6" s="12" t="s">
        <v>57</v>
      </c>
      <c r="V6" s="12" t="s">
        <v>51</v>
      </c>
    </row>
    <row r="7" spans="1:22" x14ac:dyDescent="0.15">
      <c r="A7" s="10" t="s">
        <v>48</v>
      </c>
      <c r="B7" s="11">
        <v>4629</v>
      </c>
      <c r="C7" s="12" t="s">
        <v>64</v>
      </c>
      <c r="D7" s="11">
        <v>3</v>
      </c>
      <c r="E7" s="11">
        <v>3</v>
      </c>
      <c r="F7" s="12" t="s">
        <v>50</v>
      </c>
      <c r="G7" s="11">
        <v>6</v>
      </c>
      <c r="H7" s="12" t="s">
        <v>51</v>
      </c>
      <c r="I7" s="12" t="s">
        <v>80</v>
      </c>
      <c r="J7" s="12" t="s">
        <v>52</v>
      </c>
      <c r="K7" s="12" t="s">
        <v>51</v>
      </c>
      <c r="L7" s="12" t="s">
        <v>53</v>
      </c>
      <c r="M7" s="12" t="s">
        <v>51</v>
      </c>
      <c r="N7" s="12" t="s">
        <v>65</v>
      </c>
      <c r="O7" s="12" t="s">
        <v>62</v>
      </c>
      <c r="P7" s="12" t="s">
        <v>62</v>
      </c>
      <c r="Q7" s="12" t="s">
        <v>66</v>
      </c>
      <c r="R7" s="12" t="s">
        <v>56</v>
      </c>
      <c r="S7" s="11">
        <v>2</v>
      </c>
      <c r="T7" s="12" t="s">
        <v>51</v>
      </c>
      <c r="U7" s="12" t="s">
        <v>57</v>
      </c>
      <c r="V7" s="12" t="s">
        <v>51</v>
      </c>
    </row>
    <row r="8" spans="1:22" x14ac:dyDescent="0.15">
      <c r="A8" s="10" t="s">
        <v>48</v>
      </c>
      <c r="B8" s="11">
        <v>4627</v>
      </c>
      <c r="C8" s="12" t="s">
        <v>64</v>
      </c>
      <c r="D8" s="11">
        <v>3</v>
      </c>
      <c r="E8" s="11">
        <v>3</v>
      </c>
      <c r="F8" s="12" t="s">
        <v>50</v>
      </c>
      <c r="G8" s="11">
        <v>6</v>
      </c>
      <c r="H8" s="12" t="s">
        <v>51</v>
      </c>
      <c r="I8" s="12" t="s">
        <v>81</v>
      </c>
      <c r="J8" s="12" t="s">
        <v>52</v>
      </c>
      <c r="K8" s="12" t="s">
        <v>51</v>
      </c>
      <c r="L8" s="12" t="s">
        <v>53</v>
      </c>
      <c r="M8" s="12" t="s">
        <v>51</v>
      </c>
      <c r="N8" s="12" t="s">
        <v>67</v>
      </c>
      <c r="O8" s="12" t="s">
        <v>62</v>
      </c>
      <c r="P8" s="12" t="s">
        <v>62</v>
      </c>
      <c r="Q8" s="12" t="s">
        <v>68</v>
      </c>
      <c r="R8" s="12" t="s">
        <v>56</v>
      </c>
      <c r="S8" s="11">
        <v>2</v>
      </c>
      <c r="T8" s="12" t="s">
        <v>51</v>
      </c>
      <c r="U8" s="12" t="s">
        <v>57</v>
      </c>
      <c r="V8" s="12" t="s">
        <v>51</v>
      </c>
    </row>
    <row r="9" spans="1:22" x14ac:dyDescent="0.15">
      <c r="A9" s="10" t="s">
        <v>48</v>
      </c>
      <c r="B9" s="11">
        <v>4625</v>
      </c>
      <c r="C9" s="12" t="s">
        <v>58</v>
      </c>
      <c r="D9" s="11">
        <v>3</v>
      </c>
      <c r="E9" s="11">
        <v>3</v>
      </c>
      <c r="F9" s="12" t="s">
        <v>50</v>
      </c>
      <c r="G9" s="11">
        <v>6</v>
      </c>
      <c r="H9" s="12" t="s">
        <v>51</v>
      </c>
      <c r="I9" s="13">
        <v>340504</v>
      </c>
      <c r="J9" s="12" t="s">
        <v>52</v>
      </c>
      <c r="K9" s="12" t="s">
        <v>51</v>
      </c>
      <c r="L9" s="12" t="s">
        <v>53</v>
      </c>
      <c r="M9" s="12" t="s">
        <v>51</v>
      </c>
      <c r="N9" s="12" t="s">
        <v>69</v>
      </c>
      <c r="O9" s="12" t="s">
        <v>62</v>
      </c>
      <c r="P9" s="12" t="s">
        <v>62</v>
      </c>
      <c r="Q9" s="12" t="s">
        <v>70</v>
      </c>
      <c r="R9" s="12" t="s">
        <v>56</v>
      </c>
      <c r="S9" s="11">
        <v>2</v>
      </c>
      <c r="T9" s="12" t="s">
        <v>51</v>
      </c>
      <c r="U9" s="12" t="s">
        <v>57</v>
      </c>
      <c r="V9" s="12" t="s">
        <v>51</v>
      </c>
    </row>
    <row r="10" spans="1:22" x14ac:dyDescent="0.15">
      <c r="A10" s="10" t="s">
        <v>48</v>
      </c>
      <c r="B10" s="11">
        <v>4619</v>
      </c>
      <c r="C10" s="12" t="s">
        <v>58</v>
      </c>
      <c r="D10" s="11">
        <v>3</v>
      </c>
      <c r="E10" s="11">
        <v>3</v>
      </c>
      <c r="F10" s="12" t="s">
        <v>50</v>
      </c>
      <c r="G10" s="11">
        <v>6</v>
      </c>
      <c r="H10" s="12" t="s">
        <v>51</v>
      </c>
      <c r="I10" s="13">
        <v>340401</v>
      </c>
      <c r="J10" s="12" t="s">
        <v>52</v>
      </c>
      <c r="K10" s="12" t="s">
        <v>51</v>
      </c>
      <c r="L10" s="12" t="s">
        <v>53</v>
      </c>
      <c r="M10" s="12" t="s">
        <v>51</v>
      </c>
      <c r="N10" s="12" t="s">
        <v>71</v>
      </c>
      <c r="O10" s="12" t="s">
        <v>62</v>
      </c>
      <c r="P10" s="12" t="s">
        <v>62</v>
      </c>
      <c r="Q10" s="12" t="s">
        <v>72</v>
      </c>
      <c r="R10" s="12" t="s">
        <v>56</v>
      </c>
      <c r="S10" s="11">
        <v>2</v>
      </c>
      <c r="T10" s="12" t="s">
        <v>51</v>
      </c>
      <c r="U10" s="12" t="s">
        <v>57</v>
      </c>
      <c r="V10" s="12" t="s">
        <v>51</v>
      </c>
    </row>
    <row r="11" spans="1:22" ht="36" x14ac:dyDescent="0.15">
      <c r="A11" s="10" t="s">
        <v>48</v>
      </c>
      <c r="B11" s="11">
        <v>4607</v>
      </c>
      <c r="C11" s="12" t="s">
        <v>49</v>
      </c>
      <c r="D11" s="11">
        <v>3</v>
      </c>
      <c r="E11" s="11">
        <v>3</v>
      </c>
      <c r="F11" s="12" t="s">
        <v>50</v>
      </c>
      <c r="G11" s="11">
        <v>4</v>
      </c>
      <c r="H11" s="12" t="s">
        <v>51</v>
      </c>
      <c r="I11" s="13">
        <v>330303</v>
      </c>
      <c r="J11" s="12" t="s">
        <v>52</v>
      </c>
      <c r="K11" s="12" t="s">
        <v>51</v>
      </c>
      <c r="L11" s="12" t="s">
        <v>53</v>
      </c>
      <c r="M11" s="12" t="s">
        <v>51</v>
      </c>
      <c r="N11" s="14" t="s">
        <v>73</v>
      </c>
      <c r="O11" s="12" t="s">
        <v>74</v>
      </c>
      <c r="P11" s="12" t="s">
        <v>74</v>
      </c>
      <c r="Q11" s="12" t="s">
        <v>75</v>
      </c>
      <c r="R11" s="12" t="s">
        <v>56</v>
      </c>
      <c r="S11" s="11">
        <v>2</v>
      </c>
      <c r="T11" s="12" t="s">
        <v>51</v>
      </c>
      <c r="U11" s="12" t="s">
        <v>57</v>
      </c>
      <c r="V11" s="12" t="s">
        <v>51</v>
      </c>
    </row>
    <row r="12" spans="1:22" ht="36" x14ac:dyDescent="0.15">
      <c r="A12" s="10" t="s">
        <v>48</v>
      </c>
      <c r="B12" s="11">
        <v>4605</v>
      </c>
      <c r="C12" s="12" t="s">
        <v>76</v>
      </c>
      <c r="D12" s="11">
        <v>3</v>
      </c>
      <c r="E12" s="11">
        <v>3</v>
      </c>
      <c r="F12" s="12" t="s">
        <v>50</v>
      </c>
      <c r="G12" s="11">
        <v>5</v>
      </c>
      <c r="H12" s="12" t="s">
        <v>51</v>
      </c>
      <c r="I12" s="13">
        <v>330202</v>
      </c>
      <c r="J12" s="12" t="s">
        <v>52</v>
      </c>
      <c r="K12" s="12" t="s">
        <v>51</v>
      </c>
      <c r="L12" s="12" t="s">
        <v>53</v>
      </c>
      <c r="M12" s="12" t="s">
        <v>51</v>
      </c>
      <c r="N12" s="14" t="s">
        <v>77</v>
      </c>
      <c r="O12" s="12" t="s">
        <v>54</v>
      </c>
      <c r="P12" s="12" t="s">
        <v>54</v>
      </c>
      <c r="Q12" s="12" t="s">
        <v>78</v>
      </c>
      <c r="R12" s="12" t="s">
        <v>56</v>
      </c>
      <c r="S12" s="11">
        <v>2</v>
      </c>
      <c r="T12" s="12" t="s">
        <v>51</v>
      </c>
      <c r="U12" s="12" t="s">
        <v>57</v>
      </c>
      <c r="V12" s="12" t="s">
        <v>51</v>
      </c>
    </row>
  </sheetData>
  <mergeCells count="1">
    <mergeCell ref="A1:V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</vt:lpstr>
      <vt:lpstr>汇总表</vt:lpstr>
      <vt:lpstr>专业三 </vt:lpstr>
      <vt:lpstr>专业课六</vt:lpstr>
      <vt:lpstr>专业五</vt:lpstr>
      <vt:lpstr>专业四</vt:lpstr>
      <vt:lpstr>专业课二</vt:lpstr>
      <vt:lpstr>专业课一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2018-09-21T10:07:37Z</dcterms:modified>
</cp:coreProperties>
</file>